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bookViews>
  <sheets>
    <sheet name="DISTRITO VIII" sheetId="1" r:id="rId1"/>
  </sheets>
  <calcPr calcId="124519" calcMode="manual"/>
</workbook>
</file>

<file path=xl/calcChain.xml><?xml version="1.0" encoding="utf-8"?>
<calcChain xmlns="http://schemas.openxmlformats.org/spreadsheetml/2006/main">
  <c r="K17" i="1"/>
  <c r="K18"/>
  <c r="K19"/>
  <c r="K20"/>
  <c r="K21"/>
  <c r="K22"/>
  <c r="K23"/>
  <c r="K24"/>
  <c r="K25"/>
  <c r="K26"/>
  <c r="K27"/>
  <c r="K28"/>
  <c r="K29"/>
  <c r="K30"/>
  <c r="K31"/>
  <c r="K32"/>
  <c r="K33"/>
  <c r="K34"/>
  <c r="K35"/>
  <c r="K36"/>
  <c r="K37"/>
  <c r="K38"/>
  <c r="K39"/>
  <c r="K40"/>
  <c r="K41"/>
  <c r="K42"/>
  <c r="K43"/>
  <c r="K44"/>
  <c r="H45"/>
  <c r="J45"/>
  <c r="K45"/>
  <c r="G57"/>
  <c r="I57"/>
  <c r="K57"/>
  <c r="L57"/>
  <c r="K67"/>
  <c r="K69"/>
  <c r="K83" s="1"/>
  <c r="K70"/>
  <c r="K72"/>
  <c r="G83"/>
  <c r="I83"/>
  <c r="I105"/>
</calcChain>
</file>

<file path=xl/sharedStrings.xml><?xml version="1.0" encoding="utf-8"?>
<sst xmlns="http://schemas.openxmlformats.org/spreadsheetml/2006/main" count="62" uniqueCount="43">
  <si>
    <t>VOTACIÓN TOTAL</t>
  </si>
  <si>
    <t>VOTOS NULOS</t>
  </si>
  <si>
    <t>CANDIDATOS NO REGISTRADOS</t>
  </si>
  <si>
    <t>Distribución final por Candidatos</t>
  </si>
  <si>
    <t>Partido Político/ Coalición</t>
  </si>
  <si>
    <t>En consecuencia, la recomposición de la VOTACIÓN FINAL OBTENIDA POR PLANILLAS, será la siguiente:</t>
  </si>
  <si>
    <t>VOTACIÓN FINAL OBTENIDA POR PLANILLAS</t>
  </si>
  <si>
    <t>-</t>
  </si>
  <si>
    <t>Distribución final por 
partidos políticos 
(B+C)</t>
  </si>
  <si>
    <t>Distribución de votos por Partido Político Coaligado</t>
  </si>
  <si>
    <t>Recomposición total de votos en el distrito</t>
  </si>
  <si>
    <t>Partido Político</t>
  </si>
  <si>
    <t>D</t>
  </si>
  <si>
    <t>C</t>
  </si>
  <si>
    <t>B</t>
  </si>
  <si>
    <t>A</t>
  </si>
  <si>
    <t>Derivado de lo anterior, la recomposición de la DISTRIBUCIÓN FINAL DE VOTOS A PARTIDOS POLÍTICOS, es la siguiente:</t>
  </si>
  <si>
    <t>DISTRIBUCIÓN FINAL DE VOTOS A PARTIDOS POLÍTICOS</t>
  </si>
  <si>
    <t>Votación Final</t>
  </si>
  <si>
    <t>Votos Restantes</t>
  </si>
  <si>
    <t>Votos de Coalición</t>
  </si>
  <si>
    <t>Votacion inicial</t>
  </si>
  <si>
    <t>PNA</t>
  </si>
  <si>
    <t>PVEM</t>
  </si>
  <si>
    <t>PT</t>
  </si>
  <si>
    <t>PRI</t>
  </si>
  <si>
    <t>Partidos Coaligados</t>
  </si>
  <si>
    <t>A continuación, a efecto de obtener la distribución final de votos a partidos políticos y candidato independiente, es necesario realizar la distribución de los votos de los candidatos en coalición, esto es, determinar de las once combinaciones de los partidos coaligados, los sufragios que le corresponden al PRI, PT, PVEM y PNAL; para lo cual, una vez utilizada la metodología contenida en los Lineamientos para el Cómputo, la votación de estos partidos es:</t>
  </si>
  <si>
    <r>
      <t xml:space="preserve">Con base en el cuadro anterior, la recomposición del </t>
    </r>
    <r>
      <rPr>
        <b/>
        <sz val="12"/>
        <rFont val="Corbel"/>
        <family val="2"/>
      </rPr>
      <t>TOTAL DE VOTOS EN EL DISTRITO VIII</t>
    </r>
    <r>
      <rPr>
        <sz val="12"/>
        <rFont val="Corbel"/>
        <family val="2"/>
      </rPr>
      <t xml:space="preserve"> será la establecida en la columna </t>
    </r>
    <r>
      <rPr>
        <b/>
        <sz val="12"/>
        <rFont val="Corbel"/>
        <family val="2"/>
      </rPr>
      <t>"D"</t>
    </r>
    <r>
      <rPr>
        <sz val="12"/>
        <rFont val="Corbel"/>
        <family val="2"/>
      </rPr>
      <t xml:space="preserve"> de dicho cuadro.</t>
    </r>
  </si>
  <si>
    <t>TOTAL VOTOS</t>
  </si>
  <si>
    <t>VOTO NULO</t>
  </si>
  <si>
    <t>NO REGIS-TRADOS</t>
  </si>
  <si>
    <t>831 C1</t>
  </si>
  <si>
    <t>Recomposición total de votos en el distrito VIII 
(C-B)</t>
  </si>
  <si>
    <t>Total de votos en el distrito VIII</t>
  </si>
  <si>
    <t>Votación total anulada</t>
  </si>
  <si>
    <t>Partido Político / Coalición/ Independ.</t>
  </si>
  <si>
    <t>VOTACIÓN ANULADA</t>
  </si>
  <si>
    <r>
      <t xml:space="preserve">Primeramente, para la </t>
    </r>
    <r>
      <rPr>
        <b/>
        <sz val="12"/>
        <rFont val="Corbel"/>
        <family val="2"/>
      </rPr>
      <t>recomposición del TOTAL DE VOTOS EN EL DISTRITO</t>
    </r>
    <r>
      <rPr>
        <sz val="12"/>
        <rFont val="Corbel"/>
        <family val="2"/>
      </rPr>
      <t>, debe determinarse la votación de la casilla anulada, misma que deberá restarse al TOTAL DE VOTOS EN EL DISTRITO contenido en el Acta de cómputo distrital de la elección de munícipes, tal y como se observa en el siquiente esquema:</t>
    </r>
  </si>
  <si>
    <t>RECOMPOSICIÓN DEL CÓMPUTO DISTRITAL DE LA ELECCIÓN DE DE MUNÍCIPES 
AL AYUNTAMIENTO DE TIJUANA, BAJA CALIFORNIA
VIII DISTRITO</t>
  </si>
  <si>
    <t>En cumplimiento a lo ordenado en la Sentencia RR-139/2016 y Acumulados RR-138/2016, RR-141/2016 y RR-142/02016 del Tribunal de Justicia Electoral del Estado de Baja California</t>
  </si>
  <si>
    <t>MODIFICACIÓN DE RESULTADOS ELECTORALES 
DE LA ELECCIÓN DE MUNÍCIPES DEL AYUNTAMIENTO DE TIJUANA</t>
  </si>
  <si>
    <t>INSTITUTO ESTATAL ELECTORAL DE BAJA CALIFORNIA</t>
  </si>
</sst>
</file>

<file path=xl/styles.xml><?xml version="1.0" encoding="utf-8"?>
<styleSheet xmlns="http://schemas.openxmlformats.org/spreadsheetml/2006/main">
  <fonts count="24">
    <font>
      <sz val="11"/>
      <color theme="1"/>
      <name val="Calibri"/>
      <family val="2"/>
      <scheme val="minor"/>
    </font>
    <font>
      <b/>
      <sz val="11"/>
      <color theme="1"/>
      <name val="Calibri"/>
      <family val="2"/>
      <scheme val="minor"/>
    </font>
    <font>
      <sz val="10"/>
      <color indexed="8"/>
      <name val="Arial"/>
      <family val="2"/>
    </font>
    <font>
      <sz val="11"/>
      <name val="Calibri"/>
      <family val="2"/>
    </font>
    <font>
      <b/>
      <sz val="11"/>
      <name val="Calibri"/>
      <family val="2"/>
    </font>
    <font>
      <b/>
      <sz val="11"/>
      <name val="Corbel"/>
      <family val="2"/>
    </font>
    <font>
      <b/>
      <sz val="9"/>
      <name val="Corbel"/>
      <family val="2"/>
    </font>
    <font>
      <sz val="8"/>
      <color theme="1"/>
      <name val="Calibri"/>
      <family val="2"/>
      <scheme val="minor"/>
    </font>
    <font>
      <b/>
      <sz val="10"/>
      <name val="Corbel"/>
      <family val="2"/>
    </font>
    <font>
      <b/>
      <sz val="12"/>
      <name val="Corbel"/>
      <family val="2"/>
    </font>
    <font>
      <b/>
      <sz val="14"/>
      <name val="Corbel"/>
      <family val="2"/>
    </font>
    <font>
      <b/>
      <sz val="9"/>
      <color theme="0"/>
      <name val="Corbel"/>
      <family val="2"/>
    </font>
    <font>
      <sz val="8"/>
      <name val="Arial"/>
      <family val="2"/>
    </font>
    <font>
      <sz val="12"/>
      <name val="Corbel"/>
      <family val="2"/>
    </font>
    <font>
      <b/>
      <sz val="10"/>
      <color theme="1"/>
      <name val="Calibri"/>
      <family val="2"/>
      <scheme val="minor"/>
    </font>
    <font>
      <b/>
      <sz val="12"/>
      <color theme="0"/>
      <name val="Calibri"/>
      <family val="2"/>
      <scheme val="minor"/>
    </font>
    <font>
      <b/>
      <sz val="12"/>
      <color theme="1"/>
      <name val="Calibri"/>
      <family val="2"/>
      <scheme val="minor"/>
    </font>
    <font>
      <sz val="8"/>
      <color theme="1"/>
      <name val="Arial"/>
      <family val="2"/>
    </font>
    <font>
      <sz val="9"/>
      <name val="Calibri"/>
      <family val="2"/>
    </font>
    <font>
      <b/>
      <sz val="14"/>
      <color theme="0"/>
      <name val="Corbel"/>
      <family val="2"/>
    </font>
    <font>
      <b/>
      <sz val="10"/>
      <name val="Calibri"/>
      <family val="2"/>
      <scheme val="minor"/>
    </font>
    <font>
      <b/>
      <sz val="16"/>
      <color theme="7" tint="-0.499984740745262"/>
      <name val="Corbel"/>
      <family val="2"/>
    </font>
    <font>
      <b/>
      <sz val="14"/>
      <name val="Calibri"/>
      <family val="2"/>
      <scheme val="minor"/>
    </font>
    <font>
      <b/>
      <sz val="16"/>
      <name val="Century Gothic"/>
      <family val="2"/>
    </font>
  </fonts>
  <fills count="8">
    <fill>
      <patternFill patternType="none"/>
    </fill>
    <fill>
      <patternFill patternType="gray125"/>
    </fill>
    <fill>
      <patternFill patternType="solid">
        <fgColor theme="7" tint="0.39997558519241921"/>
        <bgColor indexed="64"/>
      </patternFill>
    </fill>
    <fill>
      <patternFill patternType="solid">
        <fgColor theme="9"/>
        <bgColor indexed="64"/>
      </patternFill>
    </fill>
    <fill>
      <patternFill patternType="solid">
        <fgColor theme="7" tint="-0.499984740745262"/>
        <bgColor indexed="64"/>
      </patternFill>
    </fill>
    <fill>
      <patternFill patternType="solid">
        <fgColor theme="7" tint="0.59999389629810485"/>
        <bgColor indexed="64"/>
      </patternFill>
    </fill>
    <fill>
      <patternFill patternType="solid">
        <fgColor theme="7" tint="0.59999389629810485"/>
        <bgColor indexed="0"/>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0" fontId="2" fillId="0" borderId="0"/>
  </cellStyleXfs>
  <cellXfs count="91">
    <xf numFmtId="0" fontId="0" fillId="0" borderId="0" xfId="0"/>
    <xf numFmtId="0" fontId="0" fillId="0" borderId="0" xfId="0" applyBorder="1"/>
    <xf numFmtId="3" fontId="3" fillId="0" borderId="0" xfId="1" applyNumberFormat="1"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3" fontId="3" fillId="0" borderId="2" xfId="1" applyNumberFormat="1" applyFont="1" applyFill="1" applyBorder="1" applyAlignment="1">
      <alignment horizontal="center" vertical="center" wrapText="1"/>
    </xf>
    <xf numFmtId="3" fontId="3" fillId="0" borderId="3" xfId="1" applyNumberFormat="1" applyFont="1" applyFill="1" applyBorder="1" applyAlignment="1">
      <alignment horizontal="center" vertical="center" wrapText="1"/>
    </xf>
    <xf numFmtId="0" fontId="0" fillId="0" borderId="1" xfId="0" applyBorder="1" applyAlignment="1">
      <alignment horizontal="center" vertical="center"/>
    </xf>
    <xf numFmtId="0" fontId="6" fillId="0" borderId="1" xfId="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2" xfId="0" applyFill="1" applyBorder="1" applyAlignment="1">
      <alignment horizontal="center"/>
    </xf>
    <xf numFmtId="0" fontId="0" fillId="0" borderId="3" xfId="0" applyFill="1" applyBorder="1" applyAlignment="1">
      <alignment horizontal="center"/>
    </xf>
    <xf numFmtId="0" fontId="0" fillId="0" borderId="0" xfId="0" applyFill="1" applyBorder="1"/>
    <xf numFmtId="0" fontId="6" fillId="0" borderId="0"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0" borderId="0" xfId="1" applyFont="1" applyFill="1" applyBorder="1" applyAlignment="1">
      <alignment horizontal="center" vertical="justify" wrapText="1"/>
    </xf>
    <xf numFmtId="0" fontId="10" fillId="0" borderId="0" xfId="1" applyFont="1" applyFill="1" applyBorder="1" applyAlignment="1">
      <alignment vertical="center" wrapText="1"/>
    </xf>
    <xf numFmtId="0" fontId="10" fillId="3" borderId="0" xfId="1" applyFont="1" applyFill="1" applyBorder="1" applyAlignment="1">
      <alignment horizontal="center" vertical="center" wrapText="1"/>
    </xf>
    <xf numFmtId="0" fontId="6" fillId="0" borderId="0" xfId="1" applyFont="1" applyFill="1" applyBorder="1" applyAlignment="1">
      <alignment horizontal="justify" vertical="justify" wrapText="1"/>
    </xf>
    <xf numFmtId="0" fontId="6" fillId="0" borderId="0" xfId="1" applyFont="1" applyFill="1" applyBorder="1" applyAlignment="1">
      <alignment horizontal="center" vertical="justify" wrapText="1"/>
    </xf>
    <xf numFmtId="3" fontId="4" fillId="0" borderId="2" xfId="1" applyNumberFormat="1" applyFont="1" applyFill="1" applyBorder="1" applyAlignment="1">
      <alignment horizontal="center" vertical="center" wrapText="1"/>
    </xf>
    <xf numFmtId="3" fontId="4" fillId="0" borderId="3" xfId="1" applyNumberFormat="1"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11" fillId="4" borderId="1" xfId="1" applyFont="1" applyFill="1" applyBorder="1" applyAlignment="1">
      <alignment horizontal="center" vertical="justify" wrapText="1"/>
    </xf>
    <xf numFmtId="0" fontId="9" fillId="0" borderId="0" xfId="1" applyFont="1" applyFill="1" applyBorder="1" applyAlignment="1">
      <alignment horizontal="justify" vertical="center" wrapText="1"/>
    </xf>
    <xf numFmtId="0" fontId="9" fillId="0" borderId="0"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12" fillId="0" borderId="0" xfId="0" applyFont="1" applyFill="1" applyBorder="1" applyAlignment="1">
      <alignment vertical="center" wrapText="1"/>
    </xf>
    <xf numFmtId="0" fontId="0" fillId="0" borderId="0" xfId="0" applyBorder="1" applyAlignment="1">
      <alignment horizontal="center"/>
    </xf>
    <xf numFmtId="0" fontId="13" fillId="0" borderId="0" xfId="0" applyFont="1" applyFill="1" applyBorder="1" applyAlignment="1">
      <alignment vertical="center" wrapText="1"/>
    </xf>
    <xf numFmtId="0" fontId="13" fillId="0" borderId="0" xfId="0" applyFont="1" applyFill="1" applyBorder="1" applyAlignment="1">
      <alignment horizontal="justify"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3" fontId="1" fillId="0" borderId="0" xfId="0" applyNumberFormat="1" applyFont="1" applyFill="1" applyBorder="1" applyAlignment="1">
      <alignment horizontal="center" vertical="center"/>
    </xf>
    <xf numFmtId="3" fontId="0" fillId="0" borderId="0" xfId="0" applyNumberFormat="1" applyFill="1" applyBorder="1" applyAlignment="1">
      <alignment horizontal="center" vertical="center"/>
    </xf>
    <xf numFmtId="0" fontId="0" fillId="0" borderId="0" xfId="0" applyFill="1" applyBorder="1" applyAlignment="1">
      <alignment horizontal="center" vertical="center"/>
    </xf>
    <xf numFmtId="0" fontId="12" fillId="0" borderId="0" xfId="0" applyFont="1" applyFill="1" applyBorder="1" applyAlignment="1">
      <alignment horizontal="center" vertical="center" wrapText="1"/>
    </xf>
    <xf numFmtId="3" fontId="1" fillId="0" borderId="1"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2" fillId="5" borderId="1" xfId="0" applyFont="1" applyFill="1" applyBorder="1" applyAlignment="1">
      <alignment horizontal="center" vertical="center" wrapText="1"/>
    </xf>
    <xf numFmtId="3" fontId="0" fillId="0" borderId="1" xfId="0" applyNumberForma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2" fillId="6" borderId="1"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applyAlignment="1">
      <alignment horizontal="center"/>
    </xf>
    <xf numFmtId="0" fontId="1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6" xfId="0" applyFont="1" applyFill="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3" fontId="17" fillId="0" borderId="0" xfId="0" applyNumberFormat="1" applyFont="1" applyBorder="1"/>
    <xf numFmtId="0" fontId="17" fillId="0" borderId="0" xfId="0" applyFont="1" applyBorder="1"/>
    <xf numFmtId="0" fontId="12" fillId="0" borderId="0" xfId="0" applyFont="1" applyFill="1" applyBorder="1" applyAlignment="1">
      <alignment horizontal="center" wrapText="1"/>
    </xf>
    <xf numFmtId="0" fontId="18" fillId="0" borderId="0" xfId="1" applyFont="1" applyFill="1" applyBorder="1" applyAlignment="1">
      <alignment horizontal="center" vertical="center" wrapText="1"/>
    </xf>
    <xf numFmtId="0" fontId="18" fillId="0" borderId="0" xfId="1" applyFont="1" applyFill="1" applyBorder="1" applyAlignment="1">
      <alignment vertical="center"/>
    </xf>
    <xf numFmtId="0" fontId="13" fillId="0" borderId="0" xfId="1" applyFont="1" applyFill="1" applyBorder="1" applyAlignment="1">
      <alignment vertical="center" wrapText="1"/>
    </xf>
    <xf numFmtId="0" fontId="13" fillId="0" borderId="0" xfId="1" applyFont="1" applyFill="1" applyBorder="1" applyAlignment="1">
      <alignment horizontal="justify" vertical="center" wrapText="1"/>
    </xf>
    <xf numFmtId="0" fontId="19" fillId="0" borderId="0" xfId="1" applyFont="1" applyFill="1" applyBorder="1" applyAlignment="1">
      <alignment vertical="center" wrapText="1"/>
    </xf>
    <xf numFmtId="0" fontId="19" fillId="4" borderId="0" xfId="1" applyFont="1" applyFill="1" applyBorder="1" applyAlignment="1">
      <alignment horizontal="center" vertical="center" wrapText="1"/>
    </xf>
    <xf numFmtId="0" fontId="20" fillId="7" borderId="0" xfId="0" applyFont="1" applyFill="1" applyBorder="1" applyAlignment="1">
      <alignment vertical="top" wrapText="1" readingOrder="1"/>
    </xf>
    <xf numFmtId="0" fontId="9" fillId="7" borderId="0" xfId="0" applyFont="1" applyFill="1" applyBorder="1" applyAlignment="1">
      <alignment vertical="center" wrapText="1" readingOrder="1"/>
    </xf>
    <xf numFmtId="0" fontId="9" fillId="7" borderId="0" xfId="0" applyFont="1" applyFill="1" applyBorder="1" applyAlignment="1">
      <alignment horizontal="center" vertical="center" wrapText="1" readingOrder="1"/>
    </xf>
    <xf numFmtId="0" fontId="9" fillId="7" borderId="0" xfId="0" applyFont="1" applyFill="1" applyBorder="1" applyAlignment="1">
      <alignment horizontal="center" vertical="center" wrapText="1" readingOrder="1"/>
    </xf>
    <xf numFmtId="0" fontId="21" fillId="7" borderId="0" xfId="0" applyFont="1" applyFill="1" applyBorder="1" applyAlignment="1">
      <alignment vertical="center" wrapText="1" readingOrder="1"/>
    </xf>
    <xf numFmtId="0" fontId="21" fillId="0" borderId="0" xfId="0" applyFont="1" applyFill="1" applyBorder="1" applyAlignment="1">
      <alignment horizontal="center" vertical="center" wrapText="1" readingOrder="1"/>
    </xf>
    <xf numFmtId="1" fontId="22" fillId="7" borderId="0" xfId="0" applyNumberFormat="1" applyFont="1" applyFill="1" applyBorder="1" applyAlignment="1"/>
    <xf numFmtId="0" fontId="21" fillId="7" borderId="0" xfId="0" applyFont="1" applyFill="1" applyBorder="1" applyAlignment="1">
      <alignment horizontal="center" vertical="center" wrapText="1" readingOrder="1"/>
    </xf>
    <xf numFmtId="1" fontId="23" fillId="7" borderId="0" xfId="0" applyNumberFormat="1" applyFont="1" applyFill="1" applyBorder="1" applyAlignment="1">
      <alignment vertical="center"/>
    </xf>
    <xf numFmtId="1" fontId="23" fillId="7" borderId="0" xfId="0" applyNumberFormat="1" applyFont="1" applyFill="1" applyBorder="1" applyAlignment="1">
      <alignment horizontal="center" vertical="center"/>
    </xf>
  </cellXfs>
  <cellStyles count="2">
    <cellStyle name="Normal" xfId="0" builtinId="0"/>
    <cellStyle name="Normal_Municipios"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png"/><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png"/><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png"/><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xdr:twoCellAnchor editAs="oneCell">
    <xdr:from>
      <xdr:col>11</xdr:col>
      <xdr:colOff>71438</xdr:colOff>
      <xdr:row>13</xdr:row>
      <xdr:rowOff>0</xdr:rowOff>
    </xdr:from>
    <xdr:to>
      <xdr:col>11</xdr:col>
      <xdr:colOff>309563</xdr:colOff>
      <xdr:row>13</xdr:row>
      <xdr:rowOff>0</xdr:rowOff>
    </xdr:to>
    <xdr:pic>
      <xdr:nvPicPr>
        <xdr:cNvPr id="2"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2476500"/>
          <a:ext cx="238125" cy="0"/>
        </a:xfrm>
        <a:prstGeom prst="rect">
          <a:avLst/>
        </a:prstGeom>
        <a:noFill/>
      </xdr:spPr>
    </xdr:pic>
    <xdr:clientData/>
  </xdr:twoCellAnchor>
  <xdr:twoCellAnchor editAs="oneCell">
    <xdr:from>
      <xdr:col>11</xdr:col>
      <xdr:colOff>71438</xdr:colOff>
      <xdr:row>61</xdr:row>
      <xdr:rowOff>0</xdr:rowOff>
    </xdr:from>
    <xdr:to>
      <xdr:col>11</xdr:col>
      <xdr:colOff>309563</xdr:colOff>
      <xdr:row>61</xdr:row>
      <xdr:rowOff>0</xdr:rowOff>
    </xdr:to>
    <xdr:pic>
      <xdr:nvPicPr>
        <xdr:cNvPr id="3"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11620500"/>
          <a:ext cx="238125" cy="0"/>
        </a:xfrm>
        <a:prstGeom prst="rect">
          <a:avLst/>
        </a:prstGeom>
        <a:noFill/>
      </xdr:spPr>
    </xdr:pic>
    <xdr:clientData/>
  </xdr:twoCellAnchor>
  <xdr:twoCellAnchor editAs="oneCell">
    <xdr:from>
      <xdr:col>12</xdr:col>
      <xdr:colOff>71438</xdr:colOff>
      <xdr:row>86</xdr:row>
      <xdr:rowOff>0</xdr:rowOff>
    </xdr:from>
    <xdr:to>
      <xdr:col>12</xdr:col>
      <xdr:colOff>309563</xdr:colOff>
      <xdr:row>86</xdr:row>
      <xdr:rowOff>0</xdr:rowOff>
    </xdr:to>
    <xdr:pic>
      <xdr:nvPicPr>
        <xdr:cNvPr id="4"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9215438" y="16383000"/>
          <a:ext cx="238125" cy="0"/>
        </a:xfrm>
        <a:prstGeom prst="rect">
          <a:avLst/>
        </a:prstGeom>
        <a:noFill/>
      </xdr:spPr>
    </xdr:pic>
    <xdr:clientData/>
  </xdr:twoCellAnchor>
  <xdr:twoCellAnchor editAs="oneCell">
    <xdr:from>
      <xdr:col>11</xdr:col>
      <xdr:colOff>71438</xdr:colOff>
      <xdr:row>58</xdr:row>
      <xdr:rowOff>0</xdr:rowOff>
    </xdr:from>
    <xdr:to>
      <xdr:col>11</xdr:col>
      <xdr:colOff>309563</xdr:colOff>
      <xdr:row>58</xdr:row>
      <xdr:rowOff>0</xdr:rowOff>
    </xdr:to>
    <xdr:pic>
      <xdr:nvPicPr>
        <xdr:cNvPr id="5"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11049000"/>
          <a:ext cx="238125" cy="0"/>
        </a:xfrm>
        <a:prstGeom prst="rect">
          <a:avLst/>
        </a:prstGeom>
        <a:noFill/>
      </xdr:spPr>
    </xdr:pic>
    <xdr:clientData/>
  </xdr:twoCellAnchor>
  <xdr:twoCellAnchor editAs="oneCell">
    <xdr:from>
      <xdr:col>0</xdr:col>
      <xdr:colOff>103909</xdr:colOff>
      <xdr:row>0</xdr:row>
      <xdr:rowOff>51955</xdr:rowOff>
    </xdr:from>
    <xdr:to>
      <xdr:col>3</xdr:col>
      <xdr:colOff>121227</xdr:colOff>
      <xdr:row>2</xdr:row>
      <xdr:rowOff>89586</xdr:rowOff>
    </xdr:to>
    <xdr:pic>
      <xdr:nvPicPr>
        <xdr:cNvPr id="6" name="5 Imagen" descr="LOGO.png"/>
        <xdr:cNvPicPr>
          <a:picLocks noChangeAspect="1"/>
        </xdr:cNvPicPr>
      </xdr:nvPicPr>
      <xdr:blipFill>
        <a:blip xmlns:r="http://schemas.openxmlformats.org/officeDocument/2006/relationships" r:embed="rId2" cstate="print"/>
        <a:srcRect r="52839"/>
        <a:stretch>
          <a:fillRect/>
        </a:stretch>
      </xdr:blipFill>
      <xdr:spPr>
        <a:xfrm>
          <a:off x="103909" y="51955"/>
          <a:ext cx="2303318" cy="418631"/>
        </a:xfrm>
        <a:prstGeom prst="rect">
          <a:avLst/>
        </a:prstGeom>
      </xdr:spPr>
    </xdr:pic>
    <xdr:clientData/>
  </xdr:twoCellAnchor>
  <xdr:twoCellAnchor editAs="oneCell">
    <xdr:from>
      <xdr:col>4</xdr:col>
      <xdr:colOff>233796</xdr:colOff>
      <xdr:row>65</xdr:row>
      <xdr:rowOff>69272</xdr:rowOff>
    </xdr:from>
    <xdr:to>
      <xdr:col>5</xdr:col>
      <xdr:colOff>60614</xdr:colOff>
      <xdr:row>65</xdr:row>
      <xdr:rowOff>398317</xdr:rowOff>
    </xdr:to>
    <xdr:pic>
      <xdr:nvPicPr>
        <xdr:cNvPr id="7"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3281796" y="12451772"/>
          <a:ext cx="588818" cy="119495"/>
        </a:xfrm>
        <a:prstGeom prst="rect">
          <a:avLst/>
        </a:prstGeom>
        <a:noFill/>
        <a:ln w="1">
          <a:noFill/>
          <a:miter lim="800000"/>
          <a:headEnd/>
          <a:tailEnd type="none" w="med" len="med"/>
        </a:ln>
        <a:effectLst/>
      </xdr:spPr>
    </xdr:pic>
    <xdr:clientData/>
  </xdr:twoCellAnchor>
  <xdr:twoCellAnchor editAs="oneCell">
    <xdr:from>
      <xdr:col>4</xdr:col>
      <xdr:colOff>207816</xdr:colOff>
      <xdr:row>66</xdr:row>
      <xdr:rowOff>69273</xdr:rowOff>
    </xdr:from>
    <xdr:to>
      <xdr:col>5</xdr:col>
      <xdr:colOff>43293</xdr:colOff>
      <xdr:row>66</xdr:row>
      <xdr:rowOff>406977</xdr:rowOff>
    </xdr:to>
    <xdr:pic>
      <xdr:nvPicPr>
        <xdr:cNvPr id="8"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255816" y="12642273"/>
          <a:ext cx="597477" cy="118629"/>
        </a:xfrm>
        <a:prstGeom prst="rect">
          <a:avLst/>
        </a:prstGeom>
        <a:noFill/>
        <a:ln w="1">
          <a:noFill/>
          <a:miter lim="800000"/>
          <a:headEnd/>
          <a:tailEnd type="none" w="med" len="med"/>
        </a:ln>
        <a:effectLst/>
      </xdr:spPr>
    </xdr:pic>
    <xdr:clientData/>
  </xdr:twoCellAnchor>
  <xdr:twoCellAnchor editAs="oneCell">
    <xdr:from>
      <xdr:col>4</xdr:col>
      <xdr:colOff>207815</xdr:colOff>
      <xdr:row>67</xdr:row>
      <xdr:rowOff>51954</xdr:rowOff>
    </xdr:from>
    <xdr:to>
      <xdr:col>5</xdr:col>
      <xdr:colOff>77929</xdr:colOff>
      <xdr:row>67</xdr:row>
      <xdr:rowOff>424295</xdr:rowOff>
    </xdr:to>
    <xdr:pic>
      <xdr:nvPicPr>
        <xdr:cNvPr id="9"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3255815" y="12815454"/>
          <a:ext cx="632114" cy="134216"/>
        </a:xfrm>
        <a:prstGeom prst="rect">
          <a:avLst/>
        </a:prstGeom>
        <a:noFill/>
        <a:ln w="1">
          <a:noFill/>
          <a:miter lim="800000"/>
          <a:headEnd/>
          <a:tailEnd type="none" w="med" len="med"/>
        </a:ln>
        <a:effectLst/>
      </xdr:spPr>
    </xdr:pic>
    <xdr:clientData/>
  </xdr:twoCellAnchor>
  <xdr:twoCellAnchor editAs="oneCell">
    <xdr:from>
      <xdr:col>4</xdr:col>
      <xdr:colOff>190497</xdr:colOff>
      <xdr:row>68</xdr:row>
      <xdr:rowOff>48922</xdr:rowOff>
    </xdr:from>
    <xdr:to>
      <xdr:col>5</xdr:col>
      <xdr:colOff>63643</xdr:colOff>
      <xdr:row>68</xdr:row>
      <xdr:rowOff>424295</xdr:rowOff>
    </xdr:to>
    <xdr:pic>
      <xdr:nvPicPr>
        <xdr:cNvPr id="10"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238497" y="13002922"/>
          <a:ext cx="635146" cy="137248"/>
        </a:xfrm>
        <a:prstGeom prst="rect">
          <a:avLst/>
        </a:prstGeom>
        <a:noFill/>
      </xdr:spPr>
    </xdr:pic>
    <xdr:clientData/>
  </xdr:twoCellAnchor>
  <xdr:twoCellAnchor editAs="oneCell">
    <xdr:from>
      <xdr:col>4</xdr:col>
      <xdr:colOff>180602</xdr:colOff>
      <xdr:row>69</xdr:row>
      <xdr:rowOff>48923</xdr:rowOff>
    </xdr:from>
    <xdr:to>
      <xdr:col>5</xdr:col>
      <xdr:colOff>62406</xdr:colOff>
      <xdr:row>69</xdr:row>
      <xdr:rowOff>432954</xdr:rowOff>
    </xdr:to>
    <xdr:pic>
      <xdr:nvPicPr>
        <xdr:cNvPr id="11"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228602" y="13193423"/>
          <a:ext cx="643804" cy="145906"/>
        </a:xfrm>
        <a:prstGeom prst="rect">
          <a:avLst/>
        </a:prstGeom>
        <a:noFill/>
      </xdr:spPr>
    </xdr:pic>
    <xdr:clientData/>
  </xdr:twoCellAnchor>
  <xdr:twoCellAnchor editAs="oneCell">
    <xdr:from>
      <xdr:col>4</xdr:col>
      <xdr:colOff>228846</xdr:colOff>
      <xdr:row>70</xdr:row>
      <xdr:rowOff>71005</xdr:rowOff>
    </xdr:from>
    <xdr:to>
      <xdr:col>5</xdr:col>
      <xdr:colOff>36787</xdr:colOff>
      <xdr:row>70</xdr:row>
      <xdr:rowOff>415636</xdr:rowOff>
    </xdr:to>
    <xdr:pic>
      <xdr:nvPicPr>
        <xdr:cNvPr id="12"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3276846" y="13406005"/>
          <a:ext cx="569941" cy="116031"/>
        </a:xfrm>
        <a:prstGeom prst="rect">
          <a:avLst/>
        </a:prstGeom>
        <a:noFill/>
      </xdr:spPr>
    </xdr:pic>
    <xdr:clientData/>
  </xdr:twoCellAnchor>
  <xdr:twoCellAnchor editAs="oneCell">
    <xdr:from>
      <xdr:col>4</xdr:col>
      <xdr:colOff>209797</xdr:colOff>
      <xdr:row>71</xdr:row>
      <xdr:rowOff>69458</xdr:rowOff>
    </xdr:from>
    <xdr:to>
      <xdr:col>5</xdr:col>
      <xdr:colOff>97044</xdr:colOff>
      <xdr:row>71</xdr:row>
      <xdr:rowOff>458932</xdr:rowOff>
    </xdr:to>
    <xdr:pic>
      <xdr:nvPicPr>
        <xdr:cNvPr id="13"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257797" y="13594958"/>
          <a:ext cx="649247" cy="122774"/>
        </a:xfrm>
        <a:prstGeom prst="rect">
          <a:avLst/>
        </a:prstGeom>
        <a:noFill/>
      </xdr:spPr>
    </xdr:pic>
    <xdr:clientData/>
  </xdr:twoCellAnchor>
  <xdr:twoCellAnchor editAs="oneCell">
    <xdr:from>
      <xdr:col>4</xdr:col>
      <xdr:colOff>196867</xdr:colOff>
      <xdr:row>72</xdr:row>
      <xdr:rowOff>48057</xdr:rowOff>
    </xdr:from>
    <xdr:to>
      <xdr:col>5</xdr:col>
      <xdr:colOff>34634</xdr:colOff>
      <xdr:row>72</xdr:row>
      <xdr:rowOff>463605</xdr:rowOff>
    </xdr:to>
    <xdr:pic>
      <xdr:nvPicPr>
        <xdr:cNvPr id="14"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3244867" y="13764057"/>
          <a:ext cx="599767" cy="139323"/>
        </a:xfrm>
        <a:prstGeom prst="rect">
          <a:avLst/>
        </a:prstGeom>
        <a:noFill/>
      </xdr:spPr>
    </xdr:pic>
    <xdr:clientData/>
  </xdr:twoCellAnchor>
  <xdr:twoCellAnchor editAs="oneCell">
    <xdr:from>
      <xdr:col>4</xdr:col>
      <xdr:colOff>194270</xdr:colOff>
      <xdr:row>73</xdr:row>
      <xdr:rowOff>102610</xdr:rowOff>
    </xdr:from>
    <xdr:to>
      <xdr:col>5</xdr:col>
      <xdr:colOff>103907</xdr:colOff>
      <xdr:row>73</xdr:row>
      <xdr:rowOff>407031</xdr:rowOff>
    </xdr:to>
    <xdr:pic>
      <xdr:nvPicPr>
        <xdr:cNvPr id="15"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3242270" y="14009110"/>
          <a:ext cx="671637" cy="85346"/>
        </a:xfrm>
        <a:prstGeom prst="rect">
          <a:avLst/>
        </a:prstGeom>
        <a:noFill/>
      </xdr:spPr>
    </xdr:pic>
    <xdr:clientData/>
  </xdr:twoCellAnchor>
  <xdr:twoCellAnchor editAs="oneCell">
    <xdr:from>
      <xdr:col>4</xdr:col>
      <xdr:colOff>115475</xdr:colOff>
      <xdr:row>74</xdr:row>
      <xdr:rowOff>112567</xdr:rowOff>
    </xdr:from>
    <xdr:to>
      <xdr:col>5</xdr:col>
      <xdr:colOff>129884</xdr:colOff>
      <xdr:row>74</xdr:row>
      <xdr:rowOff>391552</xdr:rowOff>
    </xdr:to>
    <xdr:pic>
      <xdr:nvPicPr>
        <xdr:cNvPr id="16"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3163475" y="14209567"/>
          <a:ext cx="776409" cy="78960"/>
        </a:xfrm>
        <a:prstGeom prst="rect">
          <a:avLst/>
        </a:prstGeom>
        <a:noFill/>
      </xdr:spPr>
    </xdr:pic>
    <xdr:clientData/>
  </xdr:twoCellAnchor>
  <xdr:twoCellAnchor editAs="oneCell">
    <xdr:from>
      <xdr:col>4</xdr:col>
      <xdr:colOff>170397</xdr:colOff>
      <xdr:row>75</xdr:row>
      <xdr:rowOff>65375</xdr:rowOff>
    </xdr:from>
    <xdr:to>
      <xdr:col>5</xdr:col>
      <xdr:colOff>25975</xdr:colOff>
      <xdr:row>75</xdr:row>
      <xdr:rowOff>440218</xdr:rowOff>
    </xdr:to>
    <xdr:pic>
      <xdr:nvPicPr>
        <xdr:cNvPr id="17"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3218397" y="14352875"/>
          <a:ext cx="617578" cy="127193"/>
        </a:xfrm>
        <a:prstGeom prst="rect">
          <a:avLst/>
        </a:prstGeom>
        <a:noFill/>
      </xdr:spPr>
    </xdr:pic>
    <xdr:clientData/>
  </xdr:twoCellAnchor>
  <xdr:twoCellAnchor editAs="oneCell">
    <xdr:from>
      <xdr:col>4</xdr:col>
      <xdr:colOff>179612</xdr:colOff>
      <xdr:row>76</xdr:row>
      <xdr:rowOff>80156</xdr:rowOff>
    </xdr:from>
    <xdr:to>
      <xdr:col>5</xdr:col>
      <xdr:colOff>8657</xdr:colOff>
      <xdr:row>76</xdr:row>
      <xdr:rowOff>427203</xdr:rowOff>
    </xdr:to>
    <xdr:pic>
      <xdr:nvPicPr>
        <xdr:cNvPr id="18"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3227612" y="14558156"/>
          <a:ext cx="591045" cy="108922"/>
        </a:xfrm>
        <a:prstGeom prst="rect">
          <a:avLst/>
        </a:prstGeom>
        <a:noFill/>
      </xdr:spPr>
    </xdr:pic>
    <xdr:clientData/>
  </xdr:twoCellAnchor>
  <xdr:twoCellAnchor editAs="oneCell">
    <xdr:from>
      <xdr:col>4</xdr:col>
      <xdr:colOff>219320</xdr:colOff>
      <xdr:row>77</xdr:row>
      <xdr:rowOff>87271</xdr:rowOff>
    </xdr:from>
    <xdr:to>
      <xdr:col>4</xdr:col>
      <xdr:colOff>502225</xdr:colOff>
      <xdr:row>77</xdr:row>
      <xdr:rowOff>429735</xdr:rowOff>
    </xdr:to>
    <xdr:pic>
      <xdr:nvPicPr>
        <xdr:cNvPr id="19" name="Picture 28"/>
        <xdr:cNvPicPr>
          <a:picLocks noChangeAspect="1" noChangeArrowheads="1"/>
        </xdr:cNvPicPr>
      </xdr:nvPicPr>
      <xdr:blipFill>
        <a:blip xmlns:r="http://schemas.openxmlformats.org/officeDocument/2006/relationships" r:embed="rId14" cstate="print"/>
        <a:srcRect/>
        <a:stretch>
          <a:fillRect/>
        </a:stretch>
      </xdr:blipFill>
      <xdr:spPr bwMode="auto">
        <a:xfrm>
          <a:off x="3267320" y="14755771"/>
          <a:ext cx="282905" cy="104339"/>
        </a:xfrm>
        <a:prstGeom prst="rect">
          <a:avLst/>
        </a:prstGeom>
        <a:noFill/>
      </xdr:spPr>
    </xdr:pic>
    <xdr:clientData/>
  </xdr:twoCellAnchor>
  <xdr:twoCellAnchor editAs="oneCell">
    <xdr:from>
      <xdr:col>6</xdr:col>
      <xdr:colOff>424296</xdr:colOff>
      <xdr:row>90</xdr:row>
      <xdr:rowOff>69272</xdr:rowOff>
    </xdr:from>
    <xdr:to>
      <xdr:col>6</xdr:col>
      <xdr:colOff>753341</xdr:colOff>
      <xdr:row>90</xdr:row>
      <xdr:rowOff>398317</xdr:rowOff>
    </xdr:to>
    <xdr:pic>
      <xdr:nvPicPr>
        <xdr:cNvPr id="20"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4996296" y="17214272"/>
          <a:ext cx="329045" cy="119495"/>
        </a:xfrm>
        <a:prstGeom prst="rect">
          <a:avLst/>
        </a:prstGeom>
        <a:noFill/>
        <a:ln w="1">
          <a:noFill/>
          <a:miter lim="800000"/>
          <a:headEnd/>
          <a:tailEnd type="none" w="med" len="med"/>
        </a:ln>
        <a:effectLst/>
      </xdr:spPr>
    </xdr:pic>
    <xdr:clientData/>
  </xdr:twoCellAnchor>
  <xdr:twoCellAnchor editAs="oneCell">
    <xdr:from>
      <xdr:col>6</xdr:col>
      <xdr:colOff>103909</xdr:colOff>
      <xdr:row>91</xdr:row>
      <xdr:rowOff>34640</xdr:rowOff>
    </xdr:from>
    <xdr:to>
      <xdr:col>6</xdr:col>
      <xdr:colOff>346360</xdr:colOff>
      <xdr:row>91</xdr:row>
      <xdr:rowOff>277091</xdr:rowOff>
    </xdr:to>
    <xdr:pic>
      <xdr:nvPicPr>
        <xdr:cNvPr id="21"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4675909" y="17370140"/>
          <a:ext cx="242451" cy="156726"/>
        </a:xfrm>
        <a:prstGeom prst="rect">
          <a:avLst/>
        </a:prstGeom>
        <a:noFill/>
        <a:ln w="1">
          <a:noFill/>
          <a:miter lim="800000"/>
          <a:headEnd/>
          <a:tailEnd type="none" w="med" len="med"/>
        </a:ln>
        <a:effectLst/>
      </xdr:spPr>
    </xdr:pic>
    <xdr:clientData/>
  </xdr:twoCellAnchor>
  <xdr:twoCellAnchor editAs="oneCell">
    <xdr:from>
      <xdr:col>6</xdr:col>
      <xdr:colOff>398315</xdr:colOff>
      <xdr:row>92</xdr:row>
      <xdr:rowOff>51954</xdr:rowOff>
    </xdr:from>
    <xdr:to>
      <xdr:col>6</xdr:col>
      <xdr:colOff>770656</xdr:colOff>
      <xdr:row>92</xdr:row>
      <xdr:rowOff>424295</xdr:rowOff>
    </xdr:to>
    <xdr:pic>
      <xdr:nvPicPr>
        <xdr:cNvPr id="22"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4970315" y="17577954"/>
          <a:ext cx="362816" cy="134216"/>
        </a:xfrm>
        <a:prstGeom prst="rect">
          <a:avLst/>
        </a:prstGeom>
        <a:noFill/>
        <a:ln w="1">
          <a:noFill/>
          <a:miter lim="800000"/>
          <a:headEnd/>
          <a:tailEnd type="none" w="med" len="med"/>
        </a:ln>
        <a:effectLst/>
      </xdr:spPr>
    </xdr:pic>
    <xdr:clientData/>
  </xdr:twoCellAnchor>
  <xdr:twoCellAnchor editAs="oneCell">
    <xdr:from>
      <xdr:col>6</xdr:col>
      <xdr:colOff>600070</xdr:colOff>
      <xdr:row>91</xdr:row>
      <xdr:rowOff>14284</xdr:rowOff>
    </xdr:from>
    <xdr:to>
      <xdr:col>7</xdr:col>
      <xdr:colOff>66241</xdr:colOff>
      <xdr:row>91</xdr:row>
      <xdr:rowOff>259773</xdr:rowOff>
    </xdr:to>
    <xdr:pic>
      <xdr:nvPicPr>
        <xdr:cNvPr id="23"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5172070" y="17349784"/>
          <a:ext cx="228171" cy="178814"/>
        </a:xfrm>
        <a:prstGeom prst="rect">
          <a:avLst/>
        </a:prstGeom>
        <a:noFill/>
      </xdr:spPr>
    </xdr:pic>
    <xdr:clientData/>
  </xdr:twoCellAnchor>
  <xdr:twoCellAnchor editAs="oneCell">
    <xdr:from>
      <xdr:col>6</xdr:col>
      <xdr:colOff>379763</xdr:colOff>
      <xdr:row>91</xdr:row>
      <xdr:rowOff>230765</xdr:rowOff>
    </xdr:from>
    <xdr:to>
      <xdr:col>6</xdr:col>
      <xdr:colOff>642567</xdr:colOff>
      <xdr:row>91</xdr:row>
      <xdr:rowOff>493569</xdr:rowOff>
    </xdr:to>
    <xdr:pic>
      <xdr:nvPicPr>
        <xdr:cNvPr id="24"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4951763" y="17528165"/>
          <a:ext cx="262804" cy="0"/>
        </a:xfrm>
        <a:prstGeom prst="rect">
          <a:avLst/>
        </a:prstGeom>
        <a:noFill/>
      </xdr:spPr>
    </xdr:pic>
    <xdr:clientData/>
  </xdr:twoCellAnchor>
  <xdr:twoCellAnchor editAs="oneCell">
    <xdr:from>
      <xdr:col>6</xdr:col>
      <xdr:colOff>436665</xdr:colOff>
      <xdr:row>93</xdr:row>
      <xdr:rowOff>53688</xdr:rowOff>
    </xdr:from>
    <xdr:to>
      <xdr:col>6</xdr:col>
      <xdr:colOff>746833</xdr:colOff>
      <xdr:row>93</xdr:row>
      <xdr:rowOff>398319</xdr:rowOff>
    </xdr:to>
    <xdr:pic>
      <xdr:nvPicPr>
        <xdr:cNvPr id="25"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5008665" y="17770188"/>
          <a:ext cx="310168" cy="135081"/>
        </a:xfrm>
        <a:prstGeom prst="rect">
          <a:avLst/>
        </a:prstGeom>
        <a:noFill/>
      </xdr:spPr>
    </xdr:pic>
    <xdr:clientData/>
  </xdr:twoCellAnchor>
  <xdr:twoCellAnchor editAs="oneCell">
    <xdr:from>
      <xdr:col>7</xdr:col>
      <xdr:colOff>45274</xdr:colOff>
      <xdr:row>91</xdr:row>
      <xdr:rowOff>225321</xdr:rowOff>
    </xdr:from>
    <xdr:to>
      <xdr:col>7</xdr:col>
      <xdr:colOff>296203</xdr:colOff>
      <xdr:row>91</xdr:row>
      <xdr:rowOff>476250</xdr:rowOff>
    </xdr:to>
    <xdr:pic>
      <xdr:nvPicPr>
        <xdr:cNvPr id="26"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5379274" y="17522721"/>
          <a:ext cx="250929" cy="3279"/>
        </a:xfrm>
        <a:prstGeom prst="rect">
          <a:avLst/>
        </a:prstGeom>
        <a:noFill/>
      </xdr:spPr>
    </xdr:pic>
    <xdr:clientData/>
  </xdr:twoCellAnchor>
  <xdr:twoCellAnchor editAs="oneCell">
    <xdr:from>
      <xdr:col>6</xdr:col>
      <xdr:colOff>430662</xdr:colOff>
      <xdr:row>94</xdr:row>
      <xdr:rowOff>13420</xdr:rowOff>
    </xdr:from>
    <xdr:to>
      <xdr:col>6</xdr:col>
      <xdr:colOff>770656</xdr:colOff>
      <xdr:row>94</xdr:row>
      <xdr:rowOff>428968</xdr:rowOff>
    </xdr:to>
    <xdr:pic>
      <xdr:nvPicPr>
        <xdr:cNvPr id="27"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5002662" y="17920420"/>
          <a:ext cx="330469" cy="177423"/>
        </a:xfrm>
        <a:prstGeom prst="rect">
          <a:avLst/>
        </a:prstGeom>
        <a:noFill/>
      </xdr:spPr>
    </xdr:pic>
    <xdr:clientData/>
  </xdr:twoCellAnchor>
  <xdr:twoCellAnchor editAs="oneCell">
    <xdr:from>
      <xdr:col>6</xdr:col>
      <xdr:colOff>410747</xdr:colOff>
      <xdr:row>95</xdr:row>
      <xdr:rowOff>119929</xdr:rowOff>
    </xdr:from>
    <xdr:to>
      <xdr:col>7</xdr:col>
      <xdr:colOff>43293</xdr:colOff>
      <xdr:row>95</xdr:row>
      <xdr:rowOff>424350</xdr:rowOff>
    </xdr:to>
    <xdr:pic>
      <xdr:nvPicPr>
        <xdr:cNvPr id="28"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4982747" y="18217429"/>
          <a:ext cx="394546" cy="66296"/>
        </a:xfrm>
        <a:prstGeom prst="rect">
          <a:avLst/>
        </a:prstGeom>
        <a:noFill/>
      </xdr:spPr>
    </xdr:pic>
    <xdr:clientData/>
  </xdr:twoCellAnchor>
  <xdr:twoCellAnchor editAs="oneCell">
    <xdr:from>
      <xdr:col>6</xdr:col>
      <xdr:colOff>357930</xdr:colOff>
      <xdr:row>96</xdr:row>
      <xdr:rowOff>129885</xdr:rowOff>
    </xdr:from>
    <xdr:to>
      <xdr:col>7</xdr:col>
      <xdr:colOff>95248</xdr:colOff>
      <xdr:row>96</xdr:row>
      <xdr:rowOff>408870</xdr:rowOff>
    </xdr:to>
    <xdr:pic>
      <xdr:nvPicPr>
        <xdr:cNvPr id="29"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929930" y="18417885"/>
          <a:ext cx="499318" cy="59910"/>
        </a:xfrm>
        <a:prstGeom prst="rect">
          <a:avLst/>
        </a:prstGeom>
        <a:noFill/>
      </xdr:spPr>
    </xdr:pic>
    <xdr:clientData/>
  </xdr:twoCellAnchor>
  <xdr:twoCellAnchor editAs="oneCell">
    <xdr:from>
      <xdr:col>6</xdr:col>
      <xdr:colOff>421511</xdr:colOff>
      <xdr:row>97</xdr:row>
      <xdr:rowOff>56716</xdr:rowOff>
    </xdr:from>
    <xdr:to>
      <xdr:col>6</xdr:col>
      <xdr:colOff>779316</xdr:colOff>
      <xdr:row>97</xdr:row>
      <xdr:rowOff>431559</xdr:rowOff>
    </xdr:to>
    <xdr:pic>
      <xdr:nvPicPr>
        <xdr:cNvPr id="30"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4993511" y="18535216"/>
          <a:ext cx="338755" cy="136718"/>
        </a:xfrm>
        <a:prstGeom prst="rect">
          <a:avLst/>
        </a:prstGeom>
        <a:noFill/>
      </xdr:spPr>
    </xdr:pic>
    <xdr:clientData/>
  </xdr:twoCellAnchor>
  <xdr:twoCellAnchor editAs="oneCell">
    <xdr:from>
      <xdr:col>6</xdr:col>
      <xdr:colOff>404749</xdr:colOff>
      <xdr:row>98</xdr:row>
      <xdr:rowOff>71497</xdr:rowOff>
    </xdr:from>
    <xdr:to>
      <xdr:col>6</xdr:col>
      <xdr:colOff>736021</xdr:colOff>
      <xdr:row>98</xdr:row>
      <xdr:rowOff>418544</xdr:rowOff>
    </xdr:to>
    <xdr:pic>
      <xdr:nvPicPr>
        <xdr:cNvPr id="31"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4976749" y="18740497"/>
          <a:ext cx="331272" cy="118447"/>
        </a:xfrm>
        <a:prstGeom prst="rect">
          <a:avLst/>
        </a:prstGeom>
        <a:noFill/>
      </xdr:spPr>
    </xdr:pic>
    <xdr:clientData/>
  </xdr:twoCellAnchor>
  <xdr:twoCellAnchor editAs="oneCell">
    <xdr:from>
      <xdr:col>6</xdr:col>
      <xdr:colOff>444457</xdr:colOff>
      <xdr:row>99</xdr:row>
      <xdr:rowOff>43976</xdr:rowOff>
    </xdr:from>
    <xdr:to>
      <xdr:col>6</xdr:col>
      <xdr:colOff>727362</xdr:colOff>
      <xdr:row>99</xdr:row>
      <xdr:rowOff>386440</xdr:rowOff>
    </xdr:to>
    <xdr:pic>
      <xdr:nvPicPr>
        <xdr:cNvPr id="32" name="Picture 28"/>
        <xdr:cNvPicPr>
          <a:picLocks noChangeAspect="1" noChangeArrowheads="1"/>
        </xdr:cNvPicPr>
      </xdr:nvPicPr>
      <xdr:blipFill>
        <a:blip xmlns:r="http://schemas.openxmlformats.org/officeDocument/2006/relationships" r:embed="rId14" cstate="print"/>
        <a:srcRect/>
        <a:stretch>
          <a:fillRect/>
        </a:stretch>
      </xdr:blipFill>
      <xdr:spPr bwMode="auto">
        <a:xfrm>
          <a:off x="5016457" y="18903476"/>
          <a:ext cx="282905" cy="142439"/>
        </a:xfrm>
        <a:prstGeom prst="rect">
          <a:avLst/>
        </a:prstGeom>
        <a:noFill/>
      </xdr:spPr>
    </xdr:pic>
    <xdr:clientData/>
  </xdr:twoCellAnchor>
  <xdr:twoCellAnchor editAs="oneCell">
    <xdr:from>
      <xdr:col>6</xdr:col>
      <xdr:colOff>155864</xdr:colOff>
      <xdr:row>16</xdr:row>
      <xdr:rowOff>60613</xdr:rowOff>
    </xdr:from>
    <xdr:to>
      <xdr:col>6</xdr:col>
      <xdr:colOff>484909</xdr:colOff>
      <xdr:row>16</xdr:row>
      <xdr:rowOff>389658</xdr:rowOff>
    </xdr:to>
    <xdr:pic>
      <xdr:nvPicPr>
        <xdr:cNvPr id="33"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4727864" y="3108613"/>
          <a:ext cx="329045" cy="129020"/>
        </a:xfrm>
        <a:prstGeom prst="rect">
          <a:avLst/>
        </a:prstGeom>
        <a:noFill/>
        <a:ln w="1">
          <a:noFill/>
          <a:miter lim="800000"/>
          <a:headEnd/>
          <a:tailEnd type="none" w="med" len="med"/>
        </a:ln>
        <a:effectLst/>
      </xdr:spPr>
    </xdr:pic>
    <xdr:clientData/>
  </xdr:twoCellAnchor>
  <xdr:twoCellAnchor editAs="oneCell">
    <xdr:from>
      <xdr:col>6</xdr:col>
      <xdr:colOff>173182</xdr:colOff>
      <xdr:row>17</xdr:row>
      <xdr:rowOff>69273</xdr:rowOff>
    </xdr:from>
    <xdr:to>
      <xdr:col>6</xdr:col>
      <xdr:colOff>501361</xdr:colOff>
      <xdr:row>17</xdr:row>
      <xdr:rowOff>406977</xdr:rowOff>
    </xdr:to>
    <xdr:pic>
      <xdr:nvPicPr>
        <xdr:cNvPr id="34"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4745182" y="3307773"/>
          <a:ext cx="328179" cy="118629"/>
        </a:xfrm>
        <a:prstGeom prst="rect">
          <a:avLst/>
        </a:prstGeom>
        <a:noFill/>
        <a:ln w="1">
          <a:noFill/>
          <a:miter lim="800000"/>
          <a:headEnd/>
          <a:tailEnd type="none" w="med" len="med"/>
        </a:ln>
        <a:effectLst/>
      </xdr:spPr>
    </xdr:pic>
    <xdr:clientData/>
  </xdr:twoCellAnchor>
  <xdr:twoCellAnchor editAs="oneCell">
    <xdr:from>
      <xdr:col>6</xdr:col>
      <xdr:colOff>173181</xdr:colOff>
      <xdr:row>18</xdr:row>
      <xdr:rowOff>51954</xdr:rowOff>
    </xdr:from>
    <xdr:to>
      <xdr:col>6</xdr:col>
      <xdr:colOff>507422</xdr:colOff>
      <xdr:row>18</xdr:row>
      <xdr:rowOff>424295</xdr:rowOff>
    </xdr:to>
    <xdr:pic>
      <xdr:nvPicPr>
        <xdr:cNvPr id="35"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4745181" y="3480954"/>
          <a:ext cx="334241" cy="134216"/>
        </a:xfrm>
        <a:prstGeom prst="rect">
          <a:avLst/>
        </a:prstGeom>
        <a:noFill/>
        <a:ln w="1">
          <a:noFill/>
          <a:miter lim="800000"/>
          <a:headEnd/>
          <a:tailEnd type="none" w="med" len="med"/>
        </a:ln>
        <a:effectLst/>
      </xdr:spPr>
    </xdr:pic>
    <xdr:clientData/>
  </xdr:twoCellAnchor>
  <xdr:twoCellAnchor editAs="oneCell">
    <xdr:from>
      <xdr:col>6</xdr:col>
      <xdr:colOff>155863</xdr:colOff>
      <xdr:row>19</xdr:row>
      <xdr:rowOff>48922</xdr:rowOff>
    </xdr:from>
    <xdr:to>
      <xdr:col>6</xdr:col>
      <xdr:colOff>502661</xdr:colOff>
      <xdr:row>19</xdr:row>
      <xdr:rowOff>424295</xdr:rowOff>
    </xdr:to>
    <xdr:pic>
      <xdr:nvPicPr>
        <xdr:cNvPr id="36"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4727863" y="3668422"/>
          <a:ext cx="346798" cy="137248"/>
        </a:xfrm>
        <a:prstGeom prst="rect">
          <a:avLst/>
        </a:prstGeom>
        <a:noFill/>
      </xdr:spPr>
    </xdr:pic>
    <xdr:clientData/>
  </xdr:twoCellAnchor>
  <xdr:twoCellAnchor editAs="oneCell">
    <xdr:from>
      <xdr:col>6</xdr:col>
      <xdr:colOff>145968</xdr:colOff>
      <xdr:row>20</xdr:row>
      <xdr:rowOff>48923</xdr:rowOff>
    </xdr:from>
    <xdr:to>
      <xdr:col>6</xdr:col>
      <xdr:colOff>501424</xdr:colOff>
      <xdr:row>20</xdr:row>
      <xdr:rowOff>432954</xdr:rowOff>
    </xdr:to>
    <xdr:pic>
      <xdr:nvPicPr>
        <xdr:cNvPr id="37"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4717968" y="3858923"/>
          <a:ext cx="355456" cy="145906"/>
        </a:xfrm>
        <a:prstGeom prst="rect">
          <a:avLst/>
        </a:prstGeom>
        <a:noFill/>
      </xdr:spPr>
    </xdr:pic>
    <xdr:clientData/>
  </xdr:twoCellAnchor>
  <xdr:twoCellAnchor editAs="oneCell">
    <xdr:from>
      <xdr:col>6</xdr:col>
      <xdr:colOff>194212</xdr:colOff>
      <xdr:row>21</xdr:row>
      <xdr:rowOff>71005</xdr:rowOff>
    </xdr:from>
    <xdr:to>
      <xdr:col>6</xdr:col>
      <xdr:colOff>504380</xdr:colOff>
      <xdr:row>21</xdr:row>
      <xdr:rowOff>415636</xdr:rowOff>
    </xdr:to>
    <xdr:pic>
      <xdr:nvPicPr>
        <xdr:cNvPr id="38"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4766212" y="4071505"/>
          <a:ext cx="310168" cy="116031"/>
        </a:xfrm>
        <a:prstGeom prst="rect">
          <a:avLst/>
        </a:prstGeom>
        <a:noFill/>
      </xdr:spPr>
    </xdr:pic>
    <xdr:clientData/>
  </xdr:twoCellAnchor>
  <xdr:twoCellAnchor editAs="oneCell">
    <xdr:from>
      <xdr:col>6</xdr:col>
      <xdr:colOff>175163</xdr:colOff>
      <xdr:row>22</xdr:row>
      <xdr:rowOff>69458</xdr:rowOff>
    </xdr:from>
    <xdr:to>
      <xdr:col>6</xdr:col>
      <xdr:colOff>507487</xdr:colOff>
      <xdr:row>22</xdr:row>
      <xdr:rowOff>458932</xdr:rowOff>
    </xdr:to>
    <xdr:pic>
      <xdr:nvPicPr>
        <xdr:cNvPr id="39"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4747163" y="4260458"/>
          <a:ext cx="332324" cy="122774"/>
        </a:xfrm>
        <a:prstGeom prst="rect">
          <a:avLst/>
        </a:prstGeom>
        <a:noFill/>
      </xdr:spPr>
    </xdr:pic>
    <xdr:clientData/>
  </xdr:twoCellAnchor>
  <xdr:twoCellAnchor editAs="oneCell">
    <xdr:from>
      <xdr:col>6</xdr:col>
      <xdr:colOff>162233</xdr:colOff>
      <xdr:row>23</xdr:row>
      <xdr:rowOff>48057</xdr:rowOff>
    </xdr:from>
    <xdr:to>
      <xdr:col>6</xdr:col>
      <xdr:colOff>502227</xdr:colOff>
      <xdr:row>23</xdr:row>
      <xdr:rowOff>463605</xdr:rowOff>
    </xdr:to>
    <xdr:pic>
      <xdr:nvPicPr>
        <xdr:cNvPr id="40"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4734233" y="4429557"/>
          <a:ext cx="339994" cy="139323"/>
        </a:xfrm>
        <a:prstGeom prst="rect">
          <a:avLst/>
        </a:prstGeom>
        <a:noFill/>
      </xdr:spPr>
    </xdr:pic>
    <xdr:clientData/>
  </xdr:twoCellAnchor>
  <xdr:twoCellAnchor editAs="oneCell">
    <xdr:from>
      <xdr:col>6</xdr:col>
      <xdr:colOff>159636</xdr:colOff>
      <xdr:row>24</xdr:row>
      <xdr:rowOff>102610</xdr:rowOff>
    </xdr:from>
    <xdr:to>
      <xdr:col>6</xdr:col>
      <xdr:colOff>504825</xdr:colOff>
      <xdr:row>24</xdr:row>
      <xdr:rowOff>407031</xdr:rowOff>
    </xdr:to>
    <xdr:pic>
      <xdr:nvPicPr>
        <xdr:cNvPr id="41"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4731636" y="4674610"/>
          <a:ext cx="345189" cy="85346"/>
        </a:xfrm>
        <a:prstGeom prst="rect">
          <a:avLst/>
        </a:prstGeom>
        <a:noFill/>
      </xdr:spPr>
    </xdr:pic>
    <xdr:clientData/>
  </xdr:twoCellAnchor>
  <xdr:twoCellAnchor editAs="oneCell">
    <xdr:from>
      <xdr:col>6</xdr:col>
      <xdr:colOff>80841</xdr:colOff>
      <xdr:row>25</xdr:row>
      <xdr:rowOff>112567</xdr:rowOff>
    </xdr:from>
    <xdr:to>
      <xdr:col>6</xdr:col>
      <xdr:colOff>502227</xdr:colOff>
      <xdr:row>25</xdr:row>
      <xdr:rowOff>391552</xdr:rowOff>
    </xdr:to>
    <xdr:pic>
      <xdr:nvPicPr>
        <xdr:cNvPr id="42"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652841" y="4875067"/>
          <a:ext cx="421386" cy="78960"/>
        </a:xfrm>
        <a:prstGeom prst="rect">
          <a:avLst/>
        </a:prstGeom>
        <a:noFill/>
      </xdr:spPr>
    </xdr:pic>
    <xdr:clientData/>
  </xdr:twoCellAnchor>
  <xdr:twoCellAnchor editAs="oneCell">
    <xdr:from>
      <xdr:col>6</xdr:col>
      <xdr:colOff>135763</xdr:colOff>
      <xdr:row>26</xdr:row>
      <xdr:rowOff>65375</xdr:rowOff>
    </xdr:from>
    <xdr:to>
      <xdr:col>6</xdr:col>
      <xdr:colOff>493568</xdr:colOff>
      <xdr:row>26</xdr:row>
      <xdr:rowOff>440218</xdr:rowOff>
    </xdr:to>
    <xdr:pic>
      <xdr:nvPicPr>
        <xdr:cNvPr id="43"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4707763" y="5018375"/>
          <a:ext cx="357805" cy="127193"/>
        </a:xfrm>
        <a:prstGeom prst="rect">
          <a:avLst/>
        </a:prstGeom>
        <a:noFill/>
      </xdr:spPr>
    </xdr:pic>
    <xdr:clientData/>
  </xdr:twoCellAnchor>
  <xdr:twoCellAnchor editAs="oneCell">
    <xdr:from>
      <xdr:col>6</xdr:col>
      <xdr:colOff>144978</xdr:colOff>
      <xdr:row>27</xdr:row>
      <xdr:rowOff>80156</xdr:rowOff>
    </xdr:from>
    <xdr:to>
      <xdr:col>6</xdr:col>
      <xdr:colOff>476250</xdr:colOff>
      <xdr:row>27</xdr:row>
      <xdr:rowOff>427203</xdr:rowOff>
    </xdr:to>
    <xdr:pic>
      <xdr:nvPicPr>
        <xdr:cNvPr id="44"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4716978" y="5223656"/>
          <a:ext cx="331272" cy="108922"/>
        </a:xfrm>
        <a:prstGeom prst="rect">
          <a:avLst/>
        </a:prstGeom>
        <a:noFill/>
      </xdr:spPr>
    </xdr:pic>
    <xdr:clientData/>
  </xdr:twoCellAnchor>
  <xdr:twoCellAnchor editAs="oneCell">
    <xdr:from>
      <xdr:col>6</xdr:col>
      <xdr:colOff>184686</xdr:colOff>
      <xdr:row>28</xdr:row>
      <xdr:rowOff>87271</xdr:rowOff>
    </xdr:from>
    <xdr:to>
      <xdr:col>6</xdr:col>
      <xdr:colOff>467591</xdr:colOff>
      <xdr:row>28</xdr:row>
      <xdr:rowOff>429735</xdr:rowOff>
    </xdr:to>
    <xdr:pic>
      <xdr:nvPicPr>
        <xdr:cNvPr id="45" name="Picture 28"/>
        <xdr:cNvPicPr>
          <a:picLocks noChangeAspect="1" noChangeArrowheads="1"/>
        </xdr:cNvPicPr>
      </xdr:nvPicPr>
      <xdr:blipFill>
        <a:blip xmlns:r="http://schemas.openxmlformats.org/officeDocument/2006/relationships" r:embed="rId14" cstate="print"/>
        <a:srcRect/>
        <a:stretch>
          <a:fillRect/>
        </a:stretch>
      </xdr:blipFill>
      <xdr:spPr bwMode="auto">
        <a:xfrm>
          <a:off x="4756686" y="5421271"/>
          <a:ext cx="282905" cy="104339"/>
        </a:xfrm>
        <a:prstGeom prst="rect">
          <a:avLst/>
        </a:prstGeom>
        <a:noFill/>
      </xdr:spPr>
    </xdr:pic>
    <xdr:clientData/>
  </xdr:twoCellAnchor>
  <xdr:twoCellAnchor editAs="oneCell">
    <xdr:from>
      <xdr:col>6</xdr:col>
      <xdr:colOff>122094</xdr:colOff>
      <xdr:row>29</xdr:row>
      <xdr:rowOff>44162</xdr:rowOff>
    </xdr:from>
    <xdr:to>
      <xdr:col>6</xdr:col>
      <xdr:colOff>298305</xdr:colOff>
      <xdr:row>29</xdr:row>
      <xdr:rowOff>220373</xdr:rowOff>
    </xdr:to>
    <xdr:pic>
      <xdr:nvPicPr>
        <xdr:cNvPr id="46"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4694094" y="5568662"/>
          <a:ext cx="176211" cy="147636"/>
        </a:xfrm>
        <a:prstGeom prst="rect">
          <a:avLst/>
        </a:prstGeom>
        <a:noFill/>
        <a:ln w="1">
          <a:noFill/>
          <a:miter lim="800000"/>
          <a:headEnd/>
          <a:tailEnd type="none" w="med" len="med"/>
        </a:ln>
        <a:effectLst/>
      </xdr:spPr>
    </xdr:pic>
    <xdr:clientData/>
  </xdr:twoCellAnchor>
  <xdr:twoCellAnchor editAs="oneCell">
    <xdr:from>
      <xdr:col>6</xdr:col>
      <xdr:colOff>329912</xdr:colOff>
      <xdr:row>29</xdr:row>
      <xdr:rowOff>34637</xdr:rowOff>
    </xdr:from>
    <xdr:to>
      <xdr:col>6</xdr:col>
      <xdr:colOff>501362</xdr:colOff>
      <xdr:row>29</xdr:row>
      <xdr:rowOff>225137</xdr:rowOff>
    </xdr:to>
    <xdr:pic>
      <xdr:nvPicPr>
        <xdr:cNvPr id="47"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4901912" y="5559137"/>
          <a:ext cx="171450" cy="152400"/>
        </a:xfrm>
        <a:prstGeom prst="rect">
          <a:avLst/>
        </a:prstGeom>
        <a:noFill/>
      </xdr:spPr>
    </xdr:pic>
    <xdr:clientData/>
  </xdr:twoCellAnchor>
  <xdr:twoCellAnchor editAs="oneCell">
    <xdr:from>
      <xdr:col>6</xdr:col>
      <xdr:colOff>329912</xdr:colOff>
      <xdr:row>29</xdr:row>
      <xdr:rowOff>260639</xdr:rowOff>
    </xdr:from>
    <xdr:to>
      <xdr:col>6</xdr:col>
      <xdr:colOff>501362</xdr:colOff>
      <xdr:row>29</xdr:row>
      <xdr:rowOff>451139</xdr:rowOff>
    </xdr:to>
    <xdr:pic>
      <xdr:nvPicPr>
        <xdr:cNvPr id="48"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4901912" y="5718464"/>
          <a:ext cx="171450" cy="0"/>
        </a:xfrm>
        <a:prstGeom prst="rect">
          <a:avLst/>
        </a:prstGeom>
        <a:noFill/>
      </xdr:spPr>
    </xdr:pic>
    <xdr:clientData/>
  </xdr:twoCellAnchor>
  <xdr:twoCellAnchor editAs="oneCell">
    <xdr:from>
      <xdr:col>6</xdr:col>
      <xdr:colOff>112569</xdr:colOff>
      <xdr:row>29</xdr:row>
      <xdr:rowOff>270164</xdr:rowOff>
    </xdr:from>
    <xdr:to>
      <xdr:col>6</xdr:col>
      <xdr:colOff>303069</xdr:colOff>
      <xdr:row>29</xdr:row>
      <xdr:rowOff>457201</xdr:rowOff>
    </xdr:to>
    <xdr:pic>
      <xdr:nvPicPr>
        <xdr:cNvPr id="49"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4684569" y="5718464"/>
          <a:ext cx="190500" cy="0"/>
        </a:xfrm>
        <a:prstGeom prst="rect">
          <a:avLst/>
        </a:prstGeom>
        <a:noFill/>
      </xdr:spPr>
    </xdr:pic>
    <xdr:clientData/>
  </xdr:twoCellAnchor>
  <xdr:twoCellAnchor editAs="oneCell">
    <xdr:from>
      <xdr:col>6</xdr:col>
      <xdr:colOff>112567</xdr:colOff>
      <xdr:row>30</xdr:row>
      <xdr:rowOff>61479</xdr:rowOff>
    </xdr:from>
    <xdr:to>
      <xdr:col>6</xdr:col>
      <xdr:colOff>288778</xdr:colOff>
      <xdr:row>30</xdr:row>
      <xdr:rowOff>237690</xdr:rowOff>
    </xdr:to>
    <xdr:pic>
      <xdr:nvPicPr>
        <xdr:cNvPr id="50"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4684567" y="5776479"/>
          <a:ext cx="176211" cy="128586"/>
        </a:xfrm>
        <a:prstGeom prst="rect">
          <a:avLst/>
        </a:prstGeom>
        <a:noFill/>
        <a:ln w="1">
          <a:noFill/>
          <a:miter lim="800000"/>
          <a:headEnd/>
          <a:tailEnd type="none" w="med" len="med"/>
        </a:ln>
        <a:effectLst/>
      </xdr:spPr>
    </xdr:pic>
    <xdr:clientData/>
  </xdr:twoCellAnchor>
  <xdr:twoCellAnchor editAs="oneCell">
    <xdr:from>
      <xdr:col>6</xdr:col>
      <xdr:colOff>360464</xdr:colOff>
      <xdr:row>30</xdr:row>
      <xdr:rowOff>60613</xdr:rowOff>
    </xdr:from>
    <xdr:to>
      <xdr:col>6</xdr:col>
      <xdr:colOff>503339</xdr:colOff>
      <xdr:row>30</xdr:row>
      <xdr:rowOff>251113</xdr:rowOff>
    </xdr:to>
    <xdr:pic>
      <xdr:nvPicPr>
        <xdr:cNvPr id="51"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4932464" y="5775613"/>
          <a:ext cx="142875" cy="133350"/>
        </a:xfrm>
        <a:prstGeom prst="rect">
          <a:avLst/>
        </a:prstGeom>
        <a:noFill/>
      </xdr:spPr>
    </xdr:pic>
    <xdr:clientData/>
  </xdr:twoCellAnchor>
  <xdr:twoCellAnchor editAs="oneCell">
    <xdr:from>
      <xdr:col>6</xdr:col>
      <xdr:colOff>220559</xdr:colOff>
      <xdr:row>30</xdr:row>
      <xdr:rowOff>276595</xdr:rowOff>
    </xdr:from>
    <xdr:to>
      <xdr:col>6</xdr:col>
      <xdr:colOff>411059</xdr:colOff>
      <xdr:row>30</xdr:row>
      <xdr:rowOff>467095</xdr:rowOff>
    </xdr:to>
    <xdr:pic>
      <xdr:nvPicPr>
        <xdr:cNvPr id="52"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4792559" y="5905870"/>
          <a:ext cx="190500" cy="0"/>
        </a:xfrm>
        <a:prstGeom prst="rect">
          <a:avLst/>
        </a:prstGeom>
        <a:noFill/>
      </xdr:spPr>
    </xdr:pic>
    <xdr:clientData/>
  </xdr:twoCellAnchor>
  <xdr:twoCellAnchor editAs="oneCell">
    <xdr:from>
      <xdr:col>6</xdr:col>
      <xdr:colOff>129886</xdr:colOff>
      <xdr:row>31</xdr:row>
      <xdr:rowOff>52821</xdr:rowOff>
    </xdr:from>
    <xdr:to>
      <xdr:col>6</xdr:col>
      <xdr:colOff>306097</xdr:colOff>
      <xdr:row>31</xdr:row>
      <xdr:rowOff>229032</xdr:rowOff>
    </xdr:to>
    <xdr:pic>
      <xdr:nvPicPr>
        <xdr:cNvPr id="53"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4701886" y="5958321"/>
          <a:ext cx="176211" cy="138111"/>
        </a:xfrm>
        <a:prstGeom prst="rect">
          <a:avLst/>
        </a:prstGeom>
        <a:noFill/>
        <a:ln w="1">
          <a:noFill/>
          <a:miter lim="800000"/>
          <a:headEnd/>
          <a:tailEnd type="none" w="med" len="med"/>
        </a:ln>
        <a:effectLst/>
      </xdr:spPr>
    </xdr:pic>
    <xdr:clientData/>
  </xdr:twoCellAnchor>
  <xdr:twoCellAnchor editAs="oneCell">
    <xdr:from>
      <xdr:col>6</xdr:col>
      <xdr:colOff>358487</xdr:colOff>
      <xdr:row>31</xdr:row>
      <xdr:rowOff>43296</xdr:rowOff>
    </xdr:from>
    <xdr:to>
      <xdr:col>6</xdr:col>
      <xdr:colOff>501362</xdr:colOff>
      <xdr:row>31</xdr:row>
      <xdr:rowOff>233796</xdr:rowOff>
    </xdr:to>
    <xdr:pic>
      <xdr:nvPicPr>
        <xdr:cNvPr id="54"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4930487" y="5948796"/>
          <a:ext cx="142875" cy="142875"/>
        </a:xfrm>
        <a:prstGeom prst="rect">
          <a:avLst/>
        </a:prstGeom>
        <a:noFill/>
      </xdr:spPr>
    </xdr:pic>
    <xdr:clientData/>
  </xdr:twoCellAnchor>
  <xdr:twoCellAnchor editAs="oneCell">
    <xdr:from>
      <xdr:col>6</xdr:col>
      <xdr:colOff>237752</xdr:colOff>
      <xdr:row>31</xdr:row>
      <xdr:rowOff>251980</xdr:rowOff>
    </xdr:from>
    <xdr:to>
      <xdr:col>6</xdr:col>
      <xdr:colOff>428252</xdr:colOff>
      <xdr:row>31</xdr:row>
      <xdr:rowOff>442480</xdr:rowOff>
    </xdr:to>
    <xdr:pic>
      <xdr:nvPicPr>
        <xdr:cNvPr id="55"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4809752" y="6100330"/>
          <a:ext cx="190500" cy="0"/>
        </a:xfrm>
        <a:prstGeom prst="rect">
          <a:avLst/>
        </a:prstGeom>
        <a:noFill/>
      </xdr:spPr>
    </xdr:pic>
    <xdr:clientData/>
  </xdr:twoCellAnchor>
  <xdr:twoCellAnchor editAs="oneCell">
    <xdr:from>
      <xdr:col>6</xdr:col>
      <xdr:colOff>138544</xdr:colOff>
      <xdr:row>32</xdr:row>
      <xdr:rowOff>46883</xdr:rowOff>
    </xdr:from>
    <xdr:to>
      <xdr:col>6</xdr:col>
      <xdr:colOff>314755</xdr:colOff>
      <xdr:row>32</xdr:row>
      <xdr:rowOff>223094</xdr:rowOff>
    </xdr:to>
    <xdr:pic>
      <xdr:nvPicPr>
        <xdr:cNvPr id="56"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4710544" y="6142883"/>
          <a:ext cx="176211" cy="147636"/>
        </a:xfrm>
        <a:prstGeom prst="rect">
          <a:avLst/>
        </a:prstGeom>
        <a:noFill/>
        <a:ln w="1">
          <a:noFill/>
          <a:miter lim="800000"/>
          <a:headEnd/>
          <a:tailEnd type="none" w="med" len="med"/>
        </a:ln>
        <a:effectLst/>
      </xdr:spPr>
    </xdr:pic>
    <xdr:clientData/>
  </xdr:twoCellAnchor>
  <xdr:twoCellAnchor editAs="oneCell">
    <xdr:from>
      <xdr:col>6</xdr:col>
      <xdr:colOff>253831</xdr:colOff>
      <xdr:row>32</xdr:row>
      <xdr:rowOff>257917</xdr:rowOff>
    </xdr:from>
    <xdr:to>
      <xdr:col>6</xdr:col>
      <xdr:colOff>444331</xdr:colOff>
      <xdr:row>32</xdr:row>
      <xdr:rowOff>448417</xdr:rowOff>
    </xdr:to>
    <xdr:pic>
      <xdr:nvPicPr>
        <xdr:cNvPr id="57"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4825831" y="6287242"/>
          <a:ext cx="190500" cy="0"/>
        </a:xfrm>
        <a:prstGeom prst="rect">
          <a:avLst/>
        </a:prstGeom>
        <a:noFill/>
      </xdr:spPr>
    </xdr:pic>
    <xdr:clientData/>
  </xdr:twoCellAnchor>
  <xdr:twoCellAnchor editAs="oneCell">
    <xdr:from>
      <xdr:col>6</xdr:col>
      <xdr:colOff>367268</xdr:colOff>
      <xdr:row>32</xdr:row>
      <xdr:rowOff>34636</xdr:rowOff>
    </xdr:from>
    <xdr:to>
      <xdr:col>6</xdr:col>
      <xdr:colOff>500618</xdr:colOff>
      <xdr:row>32</xdr:row>
      <xdr:rowOff>225136</xdr:rowOff>
    </xdr:to>
    <xdr:pic>
      <xdr:nvPicPr>
        <xdr:cNvPr id="58"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4939268" y="6130636"/>
          <a:ext cx="133350" cy="152400"/>
        </a:xfrm>
        <a:prstGeom prst="rect">
          <a:avLst/>
        </a:prstGeom>
        <a:noFill/>
      </xdr:spPr>
    </xdr:pic>
    <xdr:clientData/>
  </xdr:twoCellAnchor>
  <xdr:twoCellAnchor editAs="oneCell">
    <xdr:from>
      <xdr:col>6</xdr:col>
      <xdr:colOff>86591</xdr:colOff>
      <xdr:row>33</xdr:row>
      <xdr:rowOff>25977</xdr:rowOff>
    </xdr:from>
    <xdr:to>
      <xdr:col>6</xdr:col>
      <xdr:colOff>311728</xdr:colOff>
      <xdr:row>33</xdr:row>
      <xdr:rowOff>251114</xdr:rowOff>
    </xdr:to>
    <xdr:pic>
      <xdr:nvPicPr>
        <xdr:cNvPr id="59"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4658591" y="6312477"/>
          <a:ext cx="225137" cy="167987"/>
        </a:xfrm>
        <a:prstGeom prst="rect">
          <a:avLst/>
        </a:prstGeom>
        <a:noFill/>
      </xdr:spPr>
    </xdr:pic>
    <xdr:clientData/>
  </xdr:twoCellAnchor>
  <xdr:twoCellAnchor editAs="oneCell">
    <xdr:from>
      <xdr:col>6</xdr:col>
      <xdr:colOff>212767</xdr:colOff>
      <xdr:row>33</xdr:row>
      <xdr:rowOff>269299</xdr:rowOff>
    </xdr:from>
    <xdr:to>
      <xdr:col>6</xdr:col>
      <xdr:colOff>403267</xdr:colOff>
      <xdr:row>33</xdr:row>
      <xdr:rowOff>459799</xdr:rowOff>
    </xdr:to>
    <xdr:pic>
      <xdr:nvPicPr>
        <xdr:cNvPr id="60"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4784767" y="6479599"/>
          <a:ext cx="190500" cy="0"/>
        </a:xfrm>
        <a:prstGeom prst="rect">
          <a:avLst/>
        </a:prstGeom>
        <a:noFill/>
      </xdr:spPr>
    </xdr:pic>
    <xdr:clientData/>
  </xdr:twoCellAnchor>
  <xdr:twoCellAnchor editAs="oneCell">
    <xdr:from>
      <xdr:col>6</xdr:col>
      <xdr:colOff>358609</xdr:colOff>
      <xdr:row>33</xdr:row>
      <xdr:rowOff>16822</xdr:rowOff>
    </xdr:from>
    <xdr:to>
      <xdr:col>6</xdr:col>
      <xdr:colOff>506308</xdr:colOff>
      <xdr:row>33</xdr:row>
      <xdr:rowOff>259771</xdr:rowOff>
    </xdr:to>
    <xdr:pic>
      <xdr:nvPicPr>
        <xdr:cNvPr id="61"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4930609" y="6303322"/>
          <a:ext cx="147699" cy="176274"/>
        </a:xfrm>
        <a:prstGeom prst="rect">
          <a:avLst/>
        </a:prstGeom>
        <a:noFill/>
      </xdr:spPr>
    </xdr:pic>
    <xdr:clientData/>
  </xdr:twoCellAnchor>
  <xdr:twoCellAnchor editAs="oneCell">
    <xdr:from>
      <xdr:col>6</xdr:col>
      <xdr:colOff>129885</xdr:colOff>
      <xdr:row>34</xdr:row>
      <xdr:rowOff>43294</xdr:rowOff>
    </xdr:from>
    <xdr:to>
      <xdr:col>6</xdr:col>
      <xdr:colOff>505691</xdr:colOff>
      <xdr:row>34</xdr:row>
      <xdr:rowOff>282501</xdr:rowOff>
    </xdr:to>
    <xdr:pic>
      <xdr:nvPicPr>
        <xdr:cNvPr id="62" name="Picture 38"/>
        <xdr:cNvPicPr>
          <a:picLocks noChangeAspect="1" noChangeArrowheads="1"/>
        </xdr:cNvPicPr>
      </xdr:nvPicPr>
      <xdr:blipFill>
        <a:blip xmlns:r="http://schemas.openxmlformats.org/officeDocument/2006/relationships" r:embed="rId15" cstate="print"/>
        <a:srcRect/>
        <a:stretch>
          <a:fillRect/>
        </a:stretch>
      </xdr:blipFill>
      <xdr:spPr bwMode="auto">
        <a:xfrm>
          <a:off x="4701885" y="6520294"/>
          <a:ext cx="375806" cy="143957"/>
        </a:xfrm>
        <a:prstGeom prst="rect">
          <a:avLst/>
        </a:prstGeom>
        <a:noFill/>
      </xdr:spPr>
    </xdr:pic>
    <xdr:clientData/>
  </xdr:twoCellAnchor>
  <xdr:twoCellAnchor editAs="oneCell">
    <xdr:from>
      <xdr:col>6</xdr:col>
      <xdr:colOff>95249</xdr:colOff>
      <xdr:row>35</xdr:row>
      <xdr:rowOff>34636</xdr:rowOff>
    </xdr:from>
    <xdr:to>
      <xdr:col>6</xdr:col>
      <xdr:colOff>503093</xdr:colOff>
      <xdr:row>35</xdr:row>
      <xdr:rowOff>294409</xdr:rowOff>
    </xdr:to>
    <xdr:pic>
      <xdr:nvPicPr>
        <xdr:cNvPr id="63" name="Picture 39"/>
        <xdr:cNvPicPr>
          <a:picLocks noChangeAspect="1" noChangeArrowheads="1"/>
        </xdr:cNvPicPr>
      </xdr:nvPicPr>
      <xdr:blipFill>
        <a:blip xmlns:r="http://schemas.openxmlformats.org/officeDocument/2006/relationships" r:embed="rId16" cstate="print"/>
        <a:srcRect/>
        <a:stretch>
          <a:fillRect/>
        </a:stretch>
      </xdr:blipFill>
      <xdr:spPr bwMode="auto">
        <a:xfrm>
          <a:off x="4667249" y="6702136"/>
          <a:ext cx="407844" cy="154998"/>
        </a:xfrm>
        <a:prstGeom prst="rect">
          <a:avLst/>
        </a:prstGeom>
        <a:noFill/>
      </xdr:spPr>
    </xdr:pic>
    <xdr:clientData/>
  </xdr:twoCellAnchor>
  <xdr:twoCellAnchor editAs="oneCell">
    <xdr:from>
      <xdr:col>6</xdr:col>
      <xdr:colOff>121227</xdr:colOff>
      <xdr:row>36</xdr:row>
      <xdr:rowOff>30788</xdr:rowOff>
    </xdr:from>
    <xdr:to>
      <xdr:col>6</xdr:col>
      <xdr:colOff>505506</xdr:colOff>
      <xdr:row>36</xdr:row>
      <xdr:rowOff>276026</xdr:rowOff>
    </xdr:to>
    <xdr:pic>
      <xdr:nvPicPr>
        <xdr:cNvPr id="64" name="Picture 40"/>
        <xdr:cNvPicPr>
          <a:picLocks noChangeAspect="1" noChangeArrowheads="1"/>
        </xdr:cNvPicPr>
      </xdr:nvPicPr>
      <xdr:blipFill>
        <a:blip xmlns:r="http://schemas.openxmlformats.org/officeDocument/2006/relationships" r:embed="rId17" cstate="print"/>
        <a:srcRect/>
        <a:stretch>
          <a:fillRect/>
        </a:stretch>
      </xdr:blipFill>
      <xdr:spPr bwMode="auto">
        <a:xfrm>
          <a:off x="4693227" y="6888788"/>
          <a:ext cx="384279" cy="159513"/>
        </a:xfrm>
        <a:prstGeom prst="rect">
          <a:avLst/>
        </a:prstGeom>
        <a:noFill/>
      </xdr:spPr>
    </xdr:pic>
    <xdr:clientData/>
  </xdr:twoCellAnchor>
  <xdr:twoCellAnchor editAs="oneCell">
    <xdr:from>
      <xdr:col>6</xdr:col>
      <xdr:colOff>112569</xdr:colOff>
      <xdr:row>37</xdr:row>
      <xdr:rowOff>34637</xdr:rowOff>
    </xdr:from>
    <xdr:to>
      <xdr:col>6</xdr:col>
      <xdr:colOff>505691</xdr:colOff>
      <xdr:row>37</xdr:row>
      <xdr:rowOff>271621</xdr:rowOff>
    </xdr:to>
    <xdr:pic>
      <xdr:nvPicPr>
        <xdr:cNvPr id="65" name="Picture 41"/>
        <xdr:cNvPicPr>
          <a:picLocks noChangeAspect="1" noChangeArrowheads="1"/>
        </xdr:cNvPicPr>
      </xdr:nvPicPr>
      <xdr:blipFill>
        <a:blip xmlns:r="http://schemas.openxmlformats.org/officeDocument/2006/relationships" r:embed="rId18" cstate="print"/>
        <a:srcRect/>
        <a:stretch>
          <a:fillRect/>
        </a:stretch>
      </xdr:blipFill>
      <xdr:spPr bwMode="auto">
        <a:xfrm>
          <a:off x="4684569" y="7083137"/>
          <a:ext cx="393122" cy="151259"/>
        </a:xfrm>
        <a:prstGeom prst="rect">
          <a:avLst/>
        </a:prstGeom>
        <a:noFill/>
      </xdr:spPr>
    </xdr:pic>
    <xdr:clientData/>
  </xdr:twoCellAnchor>
  <xdr:twoCellAnchor editAs="oneCell">
    <xdr:from>
      <xdr:col>6</xdr:col>
      <xdr:colOff>118184</xdr:colOff>
      <xdr:row>38</xdr:row>
      <xdr:rowOff>25979</xdr:rowOff>
    </xdr:from>
    <xdr:to>
      <xdr:col>6</xdr:col>
      <xdr:colOff>501426</xdr:colOff>
      <xdr:row>38</xdr:row>
      <xdr:rowOff>289635</xdr:rowOff>
    </xdr:to>
    <xdr:pic>
      <xdr:nvPicPr>
        <xdr:cNvPr id="66" name="Picture 42"/>
        <xdr:cNvPicPr>
          <a:picLocks noChangeAspect="1" noChangeArrowheads="1"/>
        </xdr:cNvPicPr>
      </xdr:nvPicPr>
      <xdr:blipFill>
        <a:blip xmlns:r="http://schemas.openxmlformats.org/officeDocument/2006/relationships" r:embed="rId19" cstate="print"/>
        <a:srcRect/>
        <a:stretch>
          <a:fillRect/>
        </a:stretch>
      </xdr:blipFill>
      <xdr:spPr bwMode="auto">
        <a:xfrm>
          <a:off x="4690184" y="7264979"/>
          <a:ext cx="383242" cy="168406"/>
        </a:xfrm>
        <a:prstGeom prst="rect">
          <a:avLst/>
        </a:prstGeom>
        <a:noFill/>
      </xdr:spPr>
    </xdr:pic>
    <xdr:clientData/>
  </xdr:twoCellAnchor>
  <xdr:twoCellAnchor editAs="oneCell">
    <xdr:from>
      <xdr:col>6</xdr:col>
      <xdr:colOff>98066</xdr:colOff>
      <xdr:row>39</xdr:row>
      <xdr:rowOff>21968</xdr:rowOff>
    </xdr:from>
    <xdr:to>
      <xdr:col>6</xdr:col>
      <xdr:colOff>502226</xdr:colOff>
      <xdr:row>39</xdr:row>
      <xdr:rowOff>284815</xdr:rowOff>
    </xdr:to>
    <xdr:pic>
      <xdr:nvPicPr>
        <xdr:cNvPr id="67" name="Picture 44"/>
        <xdr:cNvPicPr>
          <a:picLocks noChangeAspect="1" noChangeArrowheads="1"/>
        </xdr:cNvPicPr>
      </xdr:nvPicPr>
      <xdr:blipFill>
        <a:blip xmlns:r="http://schemas.openxmlformats.org/officeDocument/2006/relationships" r:embed="rId20" cstate="print"/>
        <a:srcRect/>
        <a:stretch>
          <a:fillRect/>
        </a:stretch>
      </xdr:blipFill>
      <xdr:spPr bwMode="auto">
        <a:xfrm>
          <a:off x="4670066" y="7451468"/>
          <a:ext cx="404160" cy="167597"/>
        </a:xfrm>
        <a:prstGeom prst="rect">
          <a:avLst/>
        </a:prstGeom>
        <a:noFill/>
      </xdr:spPr>
    </xdr:pic>
    <xdr:clientData/>
  </xdr:twoCellAnchor>
  <xdr:twoCellAnchor editAs="oneCell">
    <xdr:from>
      <xdr:col>6</xdr:col>
      <xdr:colOff>225136</xdr:colOff>
      <xdr:row>40</xdr:row>
      <xdr:rowOff>46759</xdr:rowOff>
    </xdr:from>
    <xdr:to>
      <xdr:col>6</xdr:col>
      <xdr:colOff>510885</xdr:colOff>
      <xdr:row>40</xdr:row>
      <xdr:rowOff>370608</xdr:rowOff>
    </xdr:to>
    <xdr:pic>
      <xdr:nvPicPr>
        <xdr:cNvPr id="68" name="Picture 2"/>
        <xdr:cNvPicPr>
          <a:picLocks noChangeAspect="1" noChangeArrowheads="1"/>
        </xdr:cNvPicPr>
      </xdr:nvPicPr>
      <xdr:blipFill>
        <a:blip xmlns:r="http://schemas.openxmlformats.org/officeDocument/2006/relationships" r:embed="rId21" cstate="print"/>
        <a:srcRect/>
        <a:stretch>
          <a:fillRect/>
        </a:stretch>
      </xdr:blipFill>
      <xdr:spPr bwMode="auto">
        <a:xfrm>
          <a:off x="4797136" y="7666759"/>
          <a:ext cx="285749" cy="142874"/>
        </a:xfrm>
        <a:prstGeom prst="rect">
          <a:avLst/>
        </a:prstGeom>
        <a:noFill/>
      </xdr:spPr>
    </xdr:pic>
    <xdr:clientData/>
  </xdr:twoCellAnchor>
  <xdr:twoCellAnchor editAs="oneCell">
    <xdr:from>
      <xdr:col>6</xdr:col>
      <xdr:colOff>164523</xdr:colOff>
      <xdr:row>41</xdr:row>
      <xdr:rowOff>8587</xdr:rowOff>
    </xdr:from>
    <xdr:to>
      <xdr:col>6</xdr:col>
      <xdr:colOff>571500</xdr:colOff>
      <xdr:row>41</xdr:row>
      <xdr:rowOff>398607</xdr:rowOff>
    </xdr:to>
    <xdr:pic>
      <xdr:nvPicPr>
        <xdr:cNvPr id="69" name="Picture 3"/>
        <xdr:cNvPicPr>
          <a:picLocks noChangeAspect="1" noChangeArrowheads="1"/>
        </xdr:cNvPicPr>
      </xdr:nvPicPr>
      <xdr:blipFill>
        <a:blip xmlns:r="http://schemas.openxmlformats.org/officeDocument/2006/relationships" r:embed="rId22" cstate="print"/>
        <a:srcRect/>
        <a:stretch>
          <a:fillRect/>
        </a:stretch>
      </xdr:blipFill>
      <xdr:spPr bwMode="auto">
        <a:xfrm>
          <a:off x="4736523" y="7819087"/>
          <a:ext cx="406977" cy="180470"/>
        </a:xfrm>
        <a:prstGeom prst="rect">
          <a:avLst/>
        </a:prstGeom>
        <a:noFill/>
      </xdr:spPr>
    </xdr:pic>
    <xdr:clientData/>
  </xdr:twoCellAnchor>
  <xdr:twoCellAnchor editAs="oneCell">
    <xdr:from>
      <xdr:col>4</xdr:col>
      <xdr:colOff>216477</xdr:colOff>
      <xdr:row>78</xdr:row>
      <xdr:rowOff>43296</xdr:rowOff>
    </xdr:from>
    <xdr:to>
      <xdr:col>5</xdr:col>
      <xdr:colOff>58067</xdr:colOff>
      <xdr:row>78</xdr:row>
      <xdr:rowOff>432955</xdr:rowOff>
    </xdr:to>
    <xdr:pic>
      <xdr:nvPicPr>
        <xdr:cNvPr id="70" name="Picture 2"/>
        <xdr:cNvPicPr>
          <a:picLocks noChangeAspect="1" noChangeArrowheads="1"/>
        </xdr:cNvPicPr>
      </xdr:nvPicPr>
      <xdr:blipFill>
        <a:blip xmlns:r="http://schemas.openxmlformats.org/officeDocument/2006/relationships" r:embed="rId21" cstate="print"/>
        <a:srcRect/>
        <a:stretch>
          <a:fillRect/>
        </a:stretch>
      </xdr:blipFill>
      <xdr:spPr bwMode="auto">
        <a:xfrm>
          <a:off x="3264477" y="14902296"/>
          <a:ext cx="603590" cy="151534"/>
        </a:xfrm>
        <a:prstGeom prst="rect">
          <a:avLst/>
        </a:prstGeom>
        <a:noFill/>
      </xdr:spPr>
    </xdr:pic>
    <xdr:clientData/>
  </xdr:twoCellAnchor>
  <xdr:twoCellAnchor editAs="oneCell">
    <xdr:from>
      <xdr:col>4</xdr:col>
      <xdr:colOff>173182</xdr:colOff>
      <xdr:row>79</xdr:row>
      <xdr:rowOff>39759</xdr:rowOff>
    </xdr:from>
    <xdr:to>
      <xdr:col>5</xdr:col>
      <xdr:colOff>77932</xdr:colOff>
      <xdr:row>79</xdr:row>
      <xdr:rowOff>429779</xdr:rowOff>
    </xdr:to>
    <xdr:pic>
      <xdr:nvPicPr>
        <xdr:cNvPr id="71" name="Picture 3"/>
        <xdr:cNvPicPr>
          <a:picLocks noChangeAspect="1" noChangeArrowheads="1"/>
        </xdr:cNvPicPr>
      </xdr:nvPicPr>
      <xdr:blipFill>
        <a:blip xmlns:r="http://schemas.openxmlformats.org/officeDocument/2006/relationships" r:embed="rId22" cstate="print"/>
        <a:srcRect/>
        <a:stretch>
          <a:fillRect/>
        </a:stretch>
      </xdr:blipFill>
      <xdr:spPr bwMode="auto">
        <a:xfrm>
          <a:off x="3221182" y="15089259"/>
          <a:ext cx="666750" cy="151895"/>
        </a:xfrm>
        <a:prstGeom prst="rect">
          <a:avLst/>
        </a:prstGeom>
        <a:noFill/>
      </xdr:spPr>
    </xdr:pic>
    <xdr:clientData/>
  </xdr:twoCellAnchor>
  <xdr:twoCellAnchor editAs="oneCell">
    <xdr:from>
      <xdr:col>6</xdr:col>
      <xdr:colOff>441613</xdr:colOff>
      <xdr:row>100</xdr:row>
      <xdr:rowOff>8659</xdr:rowOff>
    </xdr:from>
    <xdr:to>
      <xdr:col>7</xdr:col>
      <xdr:colOff>6112</xdr:colOff>
      <xdr:row>100</xdr:row>
      <xdr:rowOff>398318</xdr:rowOff>
    </xdr:to>
    <xdr:pic>
      <xdr:nvPicPr>
        <xdr:cNvPr id="72" name="Picture 2"/>
        <xdr:cNvPicPr>
          <a:picLocks noChangeAspect="1" noChangeArrowheads="1"/>
        </xdr:cNvPicPr>
      </xdr:nvPicPr>
      <xdr:blipFill>
        <a:blip xmlns:r="http://schemas.openxmlformats.org/officeDocument/2006/relationships" r:embed="rId21" cstate="print"/>
        <a:srcRect/>
        <a:stretch>
          <a:fillRect/>
        </a:stretch>
      </xdr:blipFill>
      <xdr:spPr bwMode="auto">
        <a:xfrm>
          <a:off x="5013613" y="19058659"/>
          <a:ext cx="326499" cy="180109"/>
        </a:xfrm>
        <a:prstGeom prst="rect">
          <a:avLst/>
        </a:prstGeom>
        <a:noFill/>
      </xdr:spPr>
    </xdr:pic>
    <xdr:clientData/>
  </xdr:twoCellAnchor>
  <xdr:twoCellAnchor editAs="oneCell">
    <xdr:from>
      <xdr:col>6</xdr:col>
      <xdr:colOff>398318</xdr:colOff>
      <xdr:row>101</xdr:row>
      <xdr:rowOff>22440</xdr:rowOff>
    </xdr:from>
    <xdr:to>
      <xdr:col>7</xdr:col>
      <xdr:colOff>25977</xdr:colOff>
      <xdr:row>101</xdr:row>
      <xdr:rowOff>412460</xdr:rowOff>
    </xdr:to>
    <xdr:pic>
      <xdr:nvPicPr>
        <xdr:cNvPr id="73" name="Picture 3"/>
        <xdr:cNvPicPr>
          <a:picLocks noChangeAspect="1" noChangeArrowheads="1"/>
        </xdr:cNvPicPr>
      </xdr:nvPicPr>
      <xdr:blipFill>
        <a:blip xmlns:r="http://schemas.openxmlformats.org/officeDocument/2006/relationships" r:embed="rId22" cstate="print"/>
        <a:srcRect/>
        <a:stretch>
          <a:fillRect/>
        </a:stretch>
      </xdr:blipFill>
      <xdr:spPr bwMode="auto">
        <a:xfrm>
          <a:off x="4970318" y="19262940"/>
          <a:ext cx="389659" cy="17094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152"/>
  <sheetViews>
    <sheetView tabSelected="1" zoomScale="110" zoomScaleNormal="110" workbookViewId="0">
      <selection activeCell="J17" sqref="J17"/>
    </sheetView>
  </sheetViews>
  <sheetFormatPr baseColWidth="10" defaultRowHeight="15"/>
  <cols>
    <col min="1" max="1" width="3.140625" customWidth="1"/>
    <col min="2" max="2" width="4.140625" customWidth="1"/>
    <col min="3" max="3" width="6.85546875" customWidth="1"/>
    <col min="4" max="4" width="6.5703125" customWidth="1"/>
    <col min="5" max="5" width="7.5703125" customWidth="1"/>
    <col min="6" max="6" width="4.5703125" customWidth="1"/>
    <col min="7" max="7" width="11.7109375" customWidth="1"/>
    <col min="8" max="8" width="8.5703125" customWidth="1"/>
    <col min="9" max="9" width="8.140625" customWidth="1"/>
    <col min="10" max="10" width="11.42578125" customWidth="1"/>
    <col min="11" max="11" width="14.140625" customWidth="1"/>
    <col min="12" max="12" width="10.7109375" customWidth="1"/>
    <col min="13" max="13" width="9.5703125" customWidth="1"/>
    <col min="14" max="14" width="6.42578125" customWidth="1"/>
    <col min="15" max="15" width="6.7109375" customWidth="1"/>
    <col min="16" max="16" width="7.42578125" customWidth="1"/>
    <col min="17" max="17" width="7.5703125" customWidth="1"/>
    <col min="18" max="18" width="8" customWidth="1"/>
    <col min="19" max="25" width="5.7109375" customWidth="1"/>
    <col min="26" max="31" width="6.28515625" customWidth="1"/>
    <col min="32" max="32" width="5.28515625" customWidth="1"/>
  </cols>
  <sheetData>
    <row r="1" spans="1:32" ht="34.5" customHeight="1">
      <c r="A1" s="90" t="s">
        <v>42</v>
      </c>
      <c r="B1" s="90"/>
      <c r="C1" s="90"/>
      <c r="D1" s="90"/>
      <c r="E1" s="90"/>
      <c r="F1" s="90"/>
      <c r="G1" s="90"/>
      <c r="H1" s="90"/>
      <c r="I1" s="90"/>
      <c r="J1" s="90"/>
      <c r="K1" s="90"/>
      <c r="L1" s="90"/>
      <c r="M1" s="90"/>
      <c r="N1" s="90"/>
      <c r="O1" s="90"/>
      <c r="P1" s="90"/>
      <c r="Q1" s="89"/>
      <c r="R1" s="89"/>
    </row>
    <row r="2" spans="1:32" ht="43.5" customHeight="1">
      <c r="A2" s="88" t="s">
        <v>41</v>
      </c>
      <c r="B2" s="88"/>
      <c r="C2" s="88"/>
      <c r="D2" s="88"/>
      <c r="E2" s="88"/>
      <c r="F2" s="88"/>
      <c r="G2" s="88"/>
      <c r="H2" s="88"/>
      <c r="I2" s="88"/>
      <c r="J2" s="88"/>
      <c r="K2" s="88"/>
      <c r="L2" s="88"/>
      <c r="M2" s="88"/>
      <c r="N2" s="88"/>
      <c r="O2" s="88"/>
      <c r="P2" s="88"/>
      <c r="Q2" s="85"/>
      <c r="R2" s="85"/>
      <c r="S2" s="87"/>
      <c r="T2" s="87"/>
      <c r="U2" s="87"/>
      <c r="V2" s="87"/>
      <c r="W2" s="87"/>
      <c r="X2" s="87"/>
      <c r="Y2" s="87"/>
      <c r="Z2" s="87"/>
      <c r="AA2" s="87"/>
      <c r="AB2" s="87"/>
      <c r="AC2" s="87"/>
      <c r="AD2" s="87"/>
      <c r="AE2" s="87"/>
      <c r="AF2" s="87"/>
    </row>
    <row r="3" spans="1:32" ht="11.25" customHeight="1">
      <c r="A3" s="86"/>
      <c r="B3" s="86"/>
      <c r="C3" s="86"/>
      <c r="D3" s="86"/>
      <c r="E3" s="86"/>
      <c r="F3" s="86"/>
      <c r="G3" s="86"/>
      <c r="H3" s="86"/>
      <c r="I3" s="86"/>
      <c r="J3" s="86"/>
      <c r="K3" s="86"/>
      <c r="L3" s="86"/>
      <c r="M3" s="86"/>
      <c r="N3" s="86"/>
      <c r="O3" s="86"/>
      <c r="P3" s="86"/>
      <c r="Q3" s="86"/>
      <c r="R3" s="85"/>
      <c r="S3" s="81"/>
      <c r="T3" s="81"/>
      <c r="U3" s="81"/>
      <c r="V3" s="81"/>
      <c r="W3" s="81"/>
      <c r="X3" s="81"/>
      <c r="Y3" s="81"/>
      <c r="Z3" s="81"/>
      <c r="AA3" s="81"/>
      <c r="AB3" s="81"/>
      <c r="AC3" s="81"/>
      <c r="AD3" s="81"/>
      <c r="AE3" s="81"/>
      <c r="AF3" s="81"/>
    </row>
    <row r="4" spans="1:32" ht="32.25" customHeight="1">
      <c r="B4" s="84" t="s">
        <v>40</v>
      </c>
      <c r="C4" s="84"/>
      <c r="D4" s="84"/>
      <c r="E4" s="84"/>
      <c r="F4" s="84"/>
      <c r="G4" s="84"/>
      <c r="H4" s="84"/>
      <c r="I4" s="84"/>
      <c r="J4" s="84"/>
      <c r="K4" s="84"/>
      <c r="L4" s="84"/>
      <c r="M4" s="84"/>
      <c r="N4" s="84"/>
      <c r="O4" s="84"/>
      <c r="P4" s="84"/>
      <c r="Q4" s="82"/>
      <c r="R4" s="82"/>
      <c r="S4" s="82"/>
      <c r="T4" s="81"/>
      <c r="U4" s="81"/>
      <c r="V4" s="81"/>
      <c r="W4" s="81"/>
      <c r="X4" s="81"/>
      <c r="Y4" s="81"/>
      <c r="Z4" s="81"/>
      <c r="AA4" s="81"/>
      <c r="AB4" s="81"/>
      <c r="AC4" s="81"/>
      <c r="AD4" s="81"/>
      <c r="AE4" s="81"/>
      <c r="AF4" s="81"/>
    </row>
    <row r="5" spans="1:32" ht="11.25" customHeight="1">
      <c r="A5" s="83"/>
      <c r="B5" s="83"/>
      <c r="C5" s="83"/>
      <c r="D5" s="83"/>
      <c r="E5" s="83"/>
      <c r="F5" s="83"/>
      <c r="G5" s="83"/>
      <c r="H5" s="83"/>
      <c r="I5" s="83"/>
      <c r="J5" s="83"/>
      <c r="K5" s="83"/>
      <c r="L5" s="83"/>
      <c r="M5" s="83"/>
      <c r="N5" s="83"/>
      <c r="O5" s="83"/>
      <c r="P5" s="83"/>
      <c r="Q5" s="83"/>
      <c r="R5" s="83"/>
      <c r="S5" s="82"/>
      <c r="T5" s="81"/>
      <c r="U5" s="81"/>
      <c r="V5" s="81"/>
      <c r="W5" s="81"/>
      <c r="X5" s="81"/>
      <c r="Y5" s="81"/>
      <c r="Z5" s="81"/>
      <c r="AA5" s="81"/>
      <c r="AB5" s="81"/>
      <c r="AC5" s="81"/>
      <c r="AD5" s="81"/>
      <c r="AE5" s="81"/>
      <c r="AF5" s="81"/>
    </row>
    <row r="6" spans="1:32" s="13" customFormat="1" ht="61.5" customHeight="1">
      <c r="B6" s="80" t="s">
        <v>39</v>
      </c>
      <c r="C6" s="80"/>
      <c r="D6" s="80"/>
      <c r="E6" s="80"/>
      <c r="F6" s="80"/>
      <c r="G6" s="80"/>
      <c r="H6" s="80"/>
      <c r="I6" s="80"/>
      <c r="J6" s="80"/>
      <c r="K6" s="80"/>
      <c r="L6" s="80"/>
      <c r="M6" s="80"/>
      <c r="N6" s="80"/>
      <c r="O6" s="80"/>
      <c r="P6" s="80"/>
      <c r="Q6" s="79"/>
      <c r="R6" s="79"/>
      <c r="S6" s="75"/>
      <c r="T6" s="75"/>
      <c r="U6" s="75"/>
      <c r="V6" s="75"/>
      <c r="W6" s="75"/>
      <c r="X6" s="75"/>
      <c r="Y6" s="75"/>
      <c r="Z6" s="54"/>
      <c r="AA6" s="45"/>
      <c r="AB6" s="45"/>
      <c r="AC6" s="74"/>
      <c r="AD6" s="45"/>
      <c r="AE6" s="45"/>
    </row>
    <row r="7" spans="1:32" s="13" customFormat="1" ht="15" customHeight="1">
      <c r="B7" s="27"/>
      <c r="C7" s="27"/>
      <c r="D7" s="27"/>
      <c r="E7" s="27"/>
      <c r="F7" s="27"/>
      <c r="G7" s="27"/>
      <c r="H7" s="27"/>
      <c r="I7" s="27"/>
      <c r="J7" s="27"/>
      <c r="K7" s="27"/>
      <c r="L7" s="27"/>
      <c r="M7" s="27"/>
      <c r="N7" s="27"/>
      <c r="O7" s="76"/>
      <c r="P7" s="75"/>
      <c r="Q7" s="75"/>
      <c r="R7" s="75"/>
      <c r="S7" s="75"/>
      <c r="T7" s="75"/>
      <c r="U7" s="75"/>
      <c r="V7" s="75"/>
      <c r="W7" s="75"/>
      <c r="X7" s="75"/>
      <c r="Y7" s="75"/>
      <c r="Z7" s="54"/>
      <c r="AA7" s="45"/>
      <c r="AB7" s="45"/>
      <c r="AC7" s="74"/>
      <c r="AD7" s="45"/>
      <c r="AE7" s="45"/>
    </row>
    <row r="8" spans="1:32" s="13" customFormat="1" ht="15" customHeight="1">
      <c r="B8" s="78" t="s">
        <v>38</v>
      </c>
      <c r="C8" s="78"/>
      <c r="D8" s="78"/>
      <c r="E8" s="78"/>
      <c r="F8" s="78"/>
      <c r="G8" s="78"/>
      <c r="H8" s="78"/>
      <c r="I8" s="78"/>
      <c r="J8" s="78"/>
      <c r="K8" s="78"/>
      <c r="L8" s="78"/>
      <c r="M8" s="78"/>
      <c r="N8" s="78"/>
      <c r="O8" s="78"/>
      <c r="P8" s="78"/>
      <c r="Q8" s="77"/>
      <c r="R8" s="77"/>
      <c r="S8" s="75"/>
      <c r="T8" s="75"/>
      <c r="U8" s="75"/>
      <c r="V8" s="75"/>
      <c r="W8" s="75"/>
      <c r="X8" s="75"/>
      <c r="Y8" s="75"/>
      <c r="Z8" s="54"/>
      <c r="AA8" s="45"/>
      <c r="AB8" s="45"/>
      <c r="AC8" s="74"/>
      <c r="AD8" s="45"/>
      <c r="AE8" s="45"/>
    </row>
    <row r="9" spans="1:32" s="13" customFormat="1" ht="15" customHeight="1">
      <c r="B9" s="78"/>
      <c r="C9" s="78"/>
      <c r="D9" s="78"/>
      <c r="E9" s="78"/>
      <c r="F9" s="78"/>
      <c r="G9" s="78"/>
      <c r="H9" s="78"/>
      <c r="I9" s="78"/>
      <c r="J9" s="78"/>
      <c r="K9" s="78"/>
      <c r="L9" s="78"/>
      <c r="M9" s="78"/>
      <c r="N9" s="78"/>
      <c r="O9" s="78"/>
      <c r="P9" s="78"/>
      <c r="Q9" s="77"/>
      <c r="R9" s="77"/>
      <c r="S9" s="75"/>
      <c r="T9" s="75"/>
      <c r="U9" s="75"/>
      <c r="V9" s="75"/>
      <c r="W9" s="75"/>
      <c r="X9" s="75"/>
      <c r="Y9" s="75"/>
      <c r="Z9" s="54"/>
      <c r="AA9" s="45"/>
      <c r="AB9" s="45"/>
      <c r="AC9" s="74"/>
      <c r="AD9" s="45"/>
      <c r="AE9" s="45"/>
    </row>
    <row r="10" spans="1:32" s="13" customFormat="1" ht="19.5" customHeight="1">
      <c r="B10" s="78"/>
      <c r="C10" s="78"/>
      <c r="D10" s="78"/>
      <c r="E10" s="78"/>
      <c r="F10" s="78"/>
      <c r="G10" s="78"/>
      <c r="H10" s="78"/>
      <c r="I10" s="78"/>
      <c r="J10" s="78"/>
      <c r="K10" s="78"/>
      <c r="L10" s="78"/>
      <c r="M10" s="78"/>
      <c r="N10" s="78"/>
      <c r="O10" s="78"/>
      <c r="P10" s="78"/>
      <c r="Q10" s="77"/>
      <c r="R10" s="77"/>
      <c r="S10" s="75"/>
      <c r="T10" s="75"/>
      <c r="U10" s="75"/>
      <c r="V10" s="75"/>
      <c r="W10" s="75"/>
      <c r="X10" s="75"/>
      <c r="Y10" s="75"/>
      <c r="Z10" s="54"/>
      <c r="AA10" s="45"/>
      <c r="AB10" s="45"/>
      <c r="AC10" s="74"/>
      <c r="AD10" s="45"/>
      <c r="AE10" s="45"/>
    </row>
    <row r="11" spans="1:32" s="13" customFormat="1" ht="7.5" customHeight="1">
      <c r="B11" s="27"/>
      <c r="C11" s="27"/>
      <c r="D11" s="27"/>
      <c r="E11" s="27"/>
      <c r="F11" s="27"/>
      <c r="G11" s="27"/>
      <c r="H11" s="27"/>
      <c r="I11" s="27"/>
      <c r="J11" s="27"/>
      <c r="K11" s="27"/>
      <c r="L11" s="27"/>
      <c r="M11" s="27"/>
      <c r="N11" s="27"/>
      <c r="O11" s="76"/>
      <c r="P11" s="75"/>
      <c r="Q11" s="75"/>
      <c r="R11" s="75"/>
      <c r="S11" s="75"/>
      <c r="T11" s="75"/>
      <c r="U11" s="75"/>
      <c r="V11" s="75"/>
      <c r="W11" s="75"/>
      <c r="X11" s="75"/>
      <c r="Y11" s="75"/>
      <c r="Z11" s="54"/>
      <c r="AA11" s="45"/>
      <c r="AB11" s="45"/>
      <c r="AC11" s="74"/>
      <c r="AD11" s="45"/>
      <c r="AE11" s="45"/>
    </row>
    <row r="12" spans="1:32" s="13" customFormat="1" ht="20.25" customHeight="1">
      <c r="B12" s="19" t="s">
        <v>37</v>
      </c>
      <c r="C12" s="19"/>
      <c r="D12" s="19"/>
      <c r="E12" s="19"/>
      <c r="F12" s="19"/>
      <c r="G12" s="19"/>
      <c r="H12" s="19"/>
      <c r="I12" s="19"/>
      <c r="J12" s="19"/>
      <c r="K12" s="19"/>
      <c r="L12" s="19"/>
      <c r="M12" s="19"/>
      <c r="N12" s="19"/>
      <c r="O12" s="19"/>
      <c r="P12" s="19"/>
      <c r="Q12" s="18"/>
      <c r="R12" s="18"/>
      <c r="S12" s="75"/>
      <c r="T12" s="75"/>
      <c r="U12" s="75"/>
      <c r="V12" s="75"/>
      <c r="W12" s="75"/>
      <c r="X12" s="75"/>
      <c r="Y12" s="75"/>
      <c r="Z12" s="54"/>
      <c r="AA12" s="45"/>
      <c r="AB12" s="45"/>
      <c r="AC12" s="74"/>
      <c r="AD12" s="45"/>
      <c r="AE12" s="45"/>
    </row>
    <row r="13" spans="1:32" s="1" customFormat="1" ht="6" customHeight="1">
      <c r="B13" s="73"/>
      <c r="C13" s="73"/>
      <c r="D13" s="73"/>
      <c r="E13" s="73"/>
      <c r="F13" s="73"/>
      <c r="G13" s="73"/>
      <c r="H13" s="73"/>
      <c r="I13" s="73"/>
      <c r="J13" s="73"/>
      <c r="K13" s="73"/>
      <c r="L13" s="73"/>
      <c r="M13" s="73"/>
      <c r="N13" s="73"/>
      <c r="O13" s="73"/>
      <c r="P13" s="73"/>
      <c r="Q13" s="73"/>
      <c r="R13" s="73"/>
      <c r="S13" s="73"/>
      <c r="T13" s="73"/>
      <c r="U13" s="73"/>
      <c r="V13" s="73"/>
      <c r="W13" s="73"/>
      <c r="X13" s="73"/>
      <c r="Y13" s="73"/>
      <c r="AB13" s="72"/>
      <c r="AD13" s="72"/>
    </row>
    <row r="14" spans="1:32" s="1" customFormat="1" ht="15.75">
      <c r="E14" s="71"/>
      <c r="F14" s="70"/>
      <c r="G14" s="67" t="s">
        <v>15</v>
      </c>
      <c r="H14" s="69" t="s">
        <v>14</v>
      </c>
      <c r="I14" s="68"/>
      <c r="J14" s="67" t="s">
        <v>13</v>
      </c>
      <c r="K14" s="66" t="s">
        <v>12</v>
      </c>
      <c r="L14" s="65"/>
      <c r="O14" s="13"/>
      <c r="P14" s="13"/>
    </row>
    <row r="15" spans="1:32" s="1" customFormat="1" ht="38.25" customHeight="1">
      <c r="E15" s="63"/>
      <c r="F15" s="13"/>
      <c r="G15" s="64" t="s">
        <v>36</v>
      </c>
      <c r="H15" s="58" t="s">
        <v>35</v>
      </c>
      <c r="I15" s="58"/>
      <c r="J15" s="58" t="s">
        <v>34</v>
      </c>
      <c r="K15" s="57" t="s">
        <v>33</v>
      </c>
      <c r="O15" s="13"/>
      <c r="P15" s="13"/>
    </row>
    <row r="16" spans="1:32" s="1" customFormat="1" ht="25.5" customHeight="1">
      <c r="E16" s="63"/>
      <c r="F16" s="62"/>
      <c r="G16" s="61"/>
      <c r="H16" s="60" t="s">
        <v>32</v>
      </c>
      <c r="I16" s="59"/>
      <c r="J16" s="58"/>
      <c r="K16" s="57"/>
      <c r="O16" s="13"/>
      <c r="P16" s="13"/>
    </row>
    <row r="17" spans="2:16" s="1" customFormat="1" ht="35.25" customHeight="1">
      <c r="B17" s="37"/>
      <c r="C17" s="13"/>
      <c r="D17" s="13"/>
      <c r="E17" s="13"/>
      <c r="F17" s="44"/>
      <c r="G17" s="56"/>
      <c r="H17" s="52">
        <v>38</v>
      </c>
      <c r="I17" s="51"/>
      <c r="J17" s="50">
        <v>13480</v>
      </c>
      <c r="K17" s="50">
        <f>J17-H17</f>
        <v>13442</v>
      </c>
      <c r="L17" s="43"/>
      <c r="M17" s="13"/>
      <c r="N17" s="13"/>
      <c r="O17" s="13"/>
      <c r="P17" s="13"/>
    </row>
    <row r="18" spans="2:16" s="1" customFormat="1" ht="38.25" customHeight="1">
      <c r="B18" s="37"/>
      <c r="C18" s="13"/>
      <c r="D18" s="13"/>
      <c r="E18" s="13"/>
      <c r="F18" s="44"/>
      <c r="G18" s="56"/>
      <c r="H18" s="52">
        <v>53</v>
      </c>
      <c r="I18" s="51"/>
      <c r="J18" s="50">
        <v>10819</v>
      </c>
      <c r="K18" s="50">
        <f>J18-H18</f>
        <v>10766</v>
      </c>
      <c r="L18" s="43"/>
      <c r="M18" s="13"/>
      <c r="N18" s="13"/>
      <c r="O18" s="13"/>
      <c r="P18" s="13"/>
    </row>
    <row r="19" spans="2:16" s="1" customFormat="1" ht="37.5" customHeight="1">
      <c r="B19" s="37"/>
      <c r="C19" s="13"/>
      <c r="D19" s="13"/>
      <c r="E19" s="13"/>
      <c r="F19" s="44"/>
      <c r="G19" s="56"/>
      <c r="H19" s="52">
        <v>2</v>
      </c>
      <c r="I19" s="51"/>
      <c r="J19" s="50">
        <v>856</v>
      </c>
      <c r="K19" s="50">
        <f>J19-H19</f>
        <v>854</v>
      </c>
      <c r="L19" s="43"/>
      <c r="M19" s="13"/>
      <c r="N19" s="13"/>
      <c r="O19" s="13"/>
      <c r="P19" s="13"/>
    </row>
    <row r="20" spans="2:16" s="1" customFormat="1" ht="37.5" customHeight="1">
      <c r="B20" s="37"/>
      <c r="C20" s="13"/>
      <c r="D20" s="13"/>
      <c r="E20" s="13"/>
      <c r="F20" s="44"/>
      <c r="G20" s="56"/>
      <c r="H20" s="52">
        <v>3</v>
      </c>
      <c r="I20" s="51"/>
      <c r="J20" s="50">
        <v>418</v>
      </c>
      <c r="K20" s="50">
        <f>J20-H20</f>
        <v>415</v>
      </c>
      <c r="L20" s="43"/>
      <c r="M20" s="13"/>
      <c r="N20" s="13"/>
      <c r="O20" s="13"/>
      <c r="P20" s="13"/>
    </row>
    <row r="21" spans="2:16" s="1" customFormat="1" ht="37.5" customHeight="1">
      <c r="B21" s="37"/>
      <c r="C21" s="13"/>
      <c r="D21" s="13"/>
      <c r="E21" s="13"/>
      <c r="F21" s="44"/>
      <c r="G21" s="56"/>
      <c r="H21" s="52">
        <v>11</v>
      </c>
      <c r="I21" s="51"/>
      <c r="J21" s="50">
        <v>1228</v>
      </c>
      <c r="K21" s="50">
        <f>J21-H21</f>
        <v>1217</v>
      </c>
      <c r="L21" s="43"/>
      <c r="M21" s="13"/>
      <c r="N21" s="13"/>
      <c r="O21" s="13"/>
      <c r="P21" s="13"/>
    </row>
    <row r="22" spans="2:16" s="1" customFormat="1" ht="39" customHeight="1">
      <c r="B22" s="37"/>
      <c r="C22" s="13"/>
      <c r="D22" s="13"/>
      <c r="E22" s="13"/>
      <c r="F22" s="44"/>
      <c r="G22" s="56"/>
      <c r="H22" s="52">
        <v>5</v>
      </c>
      <c r="I22" s="51"/>
      <c r="J22" s="50">
        <v>1673</v>
      </c>
      <c r="K22" s="50">
        <f>J22-H22</f>
        <v>1668</v>
      </c>
      <c r="L22" s="43"/>
      <c r="M22" s="13"/>
      <c r="N22" s="13"/>
      <c r="O22" s="13"/>
      <c r="P22" s="13"/>
    </row>
    <row r="23" spans="2:16" s="1" customFormat="1" ht="39.75" customHeight="1">
      <c r="B23" s="37"/>
      <c r="C23" s="13"/>
      <c r="D23" s="13"/>
      <c r="E23" s="13"/>
      <c r="F23" s="44"/>
      <c r="G23" s="56"/>
      <c r="H23" s="52">
        <v>7</v>
      </c>
      <c r="I23" s="51"/>
      <c r="J23" s="50">
        <v>855</v>
      </c>
      <c r="K23" s="50">
        <f>J23-H23</f>
        <v>848</v>
      </c>
      <c r="L23" s="43"/>
      <c r="M23" s="13"/>
      <c r="N23" s="13"/>
      <c r="O23" s="13"/>
      <c r="P23" s="13"/>
    </row>
    <row r="24" spans="2:16" s="1" customFormat="1" ht="41.25" customHeight="1">
      <c r="B24" s="37"/>
      <c r="C24" s="13"/>
      <c r="D24" s="13"/>
      <c r="E24" s="13"/>
      <c r="F24" s="44"/>
      <c r="G24" s="56"/>
      <c r="H24" s="52">
        <v>31</v>
      </c>
      <c r="I24" s="51"/>
      <c r="J24" s="50">
        <v>16693</v>
      </c>
      <c r="K24" s="50">
        <f>J24-H24</f>
        <v>16662</v>
      </c>
      <c r="L24" s="43"/>
      <c r="M24" s="13"/>
      <c r="N24" s="13"/>
      <c r="O24" s="13"/>
      <c r="P24" s="13"/>
    </row>
    <row r="25" spans="2:16" s="1" customFormat="1" ht="39" customHeight="1">
      <c r="B25" s="37"/>
      <c r="C25" s="13"/>
      <c r="D25" s="13"/>
      <c r="E25" s="13"/>
      <c r="F25" s="44"/>
      <c r="G25" s="56"/>
      <c r="H25" s="52">
        <v>4</v>
      </c>
      <c r="I25" s="51"/>
      <c r="J25" s="50">
        <v>1089</v>
      </c>
      <c r="K25" s="50">
        <f>J25-H25</f>
        <v>1085</v>
      </c>
      <c r="L25" s="43"/>
      <c r="M25" s="13"/>
      <c r="N25" s="13"/>
      <c r="O25" s="13"/>
      <c r="P25" s="13"/>
    </row>
    <row r="26" spans="2:16" s="1" customFormat="1" ht="39" customHeight="1">
      <c r="B26" s="37"/>
      <c r="C26" s="13"/>
      <c r="D26" s="13"/>
      <c r="E26" s="13"/>
      <c r="F26" s="44"/>
      <c r="G26" s="56"/>
      <c r="H26" s="52">
        <v>20</v>
      </c>
      <c r="I26" s="51"/>
      <c r="J26" s="50">
        <v>6952</v>
      </c>
      <c r="K26" s="50">
        <f>J26-H26</f>
        <v>6932</v>
      </c>
      <c r="L26" s="43"/>
      <c r="M26" s="13"/>
      <c r="N26" s="13"/>
      <c r="O26" s="13"/>
      <c r="P26" s="13"/>
    </row>
    <row r="27" spans="2:16" s="1" customFormat="1" ht="39.75" customHeight="1">
      <c r="B27" s="37"/>
      <c r="C27" s="13"/>
      <c r="D27" s="13"/>
      <c r="E27" s="13"/>
      <c r="F27" s="44"/>
      <c r="G27" s="56"/>
      <c r="H27" s="52">
        <v>2</v>
      </c>
      <c r="I27" s="51"/>
      <c r="J27" s="50">
        <v>477</v>
      </c>
      <c r="K27" s="50">
        <f>J27-H27</f>
        <v>475</v>
      </c>
      <c r="L27" s="43"/>
      <c r="M27" s="13"/>
      <c r="N27" s="13"/>
      <c r="O27" s="13"/>
      <c r="P27" s="13"/>
    </row>
    <row r="28" spans="2:16" s="1" customFormat="1" ht="39.75" customHeight="1">
      <c r="B28" s="37"/>
      <c r="C28" s="13"/>
      <c r="D28" s="13"/>
      <c r="E28" s="13"/>
      <c r="F28" s="44"/>
      <c r="G28" s="56"/>
      <c r="H28" s="52">
        <v>1</v>
      </c>
      <c r="I28" s="51"/>
      <c r="J28" s="50">
        <v>357</v>
      </c>
      <c r="K28" s="50">
        <f>J28-H28</f>
        <v>356</v>
      </c>
      <c r="L28" s="43"/>
      <c r="M28" s="13"/>
      <c r="N28" s="13"/>
      <c r="O28" s="13"/>
      <c r="P28" s="13"/>
    </row>
    <row r="29" spans="2:16" s="1" customFormat="1" ht="39.75" customHeight="1">
      <c r="B29" s="37"/>
      <c r="C29" s="13"/>
      <c r="D29" s="13"/>
      <c r="E29" s="13"/>
      <c r="F29" s="44"/>
      <c r="G29" s="56"/>
      <c r="H29" s="52">
        <v>1</v>
      </c>
      <c r="I29" s="51"/>
      <c r="J29" s="50">
        <v>484</v>
      </c>
      <c r="K29" s="50">
        <f>J29-H29</f>
        <v>483</v>
      </c>
      <c r="L29" s="43"/>
      <c r="M29" s="13"/>
      <c r="N29" s="13"/>
      <c r="O29" s="13"/>
      <c r="P29" s="13"/>
    </row>
    <row r="30" spans="2:16" s="1" customFormat="1" ht="39" customHeight="1">
      <c r="B30" s="37"/>
      <c r="C30" s="13"/>
      <c r="D30" s="13"/>
      <c r="E30" s="13"/>
      <c r="F30" s="44"/>
      <c r="G30" s="56"/>
      <c r="H30" s="52">
        <v>0</v>
      </c>
      <c r="I30" s="51"/>
      <c r="J30" s="50">
        <v>27</v>
      </c>
      <c r="K30" s="50">
        <f>J30-H30</f>
        <v>27</v>
      </c>
      <c r="L30" s="43"/>
      <c r="M30" s="13"/>
      <c r="N30" s="13"/>
      <c r="O30" s="13"/>
      <c r="P30" s="13"/>
    </row>
    <row r="31" spans="2:16" s="1" customFormat="1" ht="39.75" customHeight="1">
      <c r="B31" s="37"/>
      <c r="C31" s="13"/>
      <c r="D31" s="13"/>
      <c r="E31" s="13"/>
      <c r="F31" s="44"/>
      <c r="G31" s="56"/>
      <c r="H31" s="52">
        <v>0</v>
      </c>
      <c r="I31" s="51"/>
      <c r="J31" s="50">
        <v>22</v>
      </c>
      <c r="K31" s="50">
        <f>J31-H31</f>
        <v>22</v>
      </c>
      <c r="L31" s="43"/>
      <c r="M31" s="13"/>
      <c r="N31" s="13"/>
      <c r="O31" s="13"/>
      <c r="P31" s="13"/>
    </row>
    <row r="32" spans="2:16" s="1" customFormat="1" ht="37.5" customHeight="1">
      <c r="B32" s="37"/>
      <c r="C32" s="13"/>
      <c r="D32" s="13"/>
      <c r="E32" s="13"/>
      <c r="F32" s="44"/>
      <c r="G32" s="56"/>
      <c r="H32" s="52">
        <v>0</v>
      </c>
      <c r="I32" s="51"/>
      <c r="J32" s="50">
        <v>2</v>
      </c>
      <c r="K32" s="50">
        <f>J32-H32</f>
        <v>2</v>
      </c>
      <c r="L32" s="43"/>
      <c r="M32" s="13"/>
      <c r="N32" s="13"/>
      <c r="O32" s="13"/>
      <c r="P32" s="13"/>
    </row>
    <row r="33" spans="2:16" s="1" customFormat="1" ht="38.25" customHeight="1">
      <c r="B33" s="37"/>
      <c r="C33" s="13"/>
      <c r="D33" s="13"/>
      <c r="E33" s="13"/>
      <c r="F33" s="44"/>
      <c r="G33" s="56"/>
      <c r="H33" s="52">
        <v>0</v>
      </c>
      <c r="I33" s="51"/>
      <c r="J33" s="50">
        <v>21</v>
      </c>
      <c r="K33" s="50">
        <f>J33-H33</f>
        <v>21</v>
      </c>
      <c r="L33" s="43"/>
      <c r="M33" s="13"/>
      <c r="N33" s="13"/>
      <c r="O33" s="13"/>
      <c r="P33" s="13"/>
    </row>
    <row r="34" spans="2:16" s="1" customFormat="1" ht="36.75" customHeight="1">
      <c r="B34" s="37"/>
      <c r="C34" s="13"/>
      <c r="D34" s="13"/>
      <c r="E34" s="13"/>
      <c r="F34" s="44"/>
      <c r="G34" s="56"/>
      <c r="H34" s="52">
        <v>0</v>
      </c>
      <c r="I34" s="51"/>
      <c r="J34" s="50">
        <v>2</v>
      </c>
      <c r="K34" s="50">
        <f>J34-H34</f>
        <v>2</v>
      </c>
      <c r="L34" s="43"/>
      <c r="M34" s="13"/>
      <c r="N34" s="13"/>
      <c r="O34" s="13"/>
      <c r="P34" s="13"/>
    </row>
    <row r="35" spans="2:16" s="1" customFormat="1" ht="27" customHeight="1">
      <c r="B35" s="37"/>
      <c r="C35" s="13"/>
      <c r="D35" s="13"/>
      <c r="E35" s="13"/>
      <c r="F35" s="44"/>
      <c r="G35" s="56"/>
      <c r="H35" s="52">
        <v>0</v>
      </c>
      <c r="I35" s="51"/>
      <c r="J35" s="50">
        <v>35</v>
      </c>
      <c r="K35" s="50">
        <f>J35-H35</f>
        <v>35</v>
      </c>
      <c r="L35" s="43"/>
      <c r="M35" s="13"/>
      <c r="N35" s="13"/>
      <c r="O35" s="13"/>
      <c r="P35" s="13"/>
    </row>
    <row r="36" spans="2:16" s="1" customFormat="1" ht="25.5" customHeight="1">
      <c r="B36" s="37"/>
      <c r="C36" s="13"/>
      <c r="D36" s="13"/>
      <c r="E36" s="13"/>
      <c r="F36" s="44"/>
      <c r="G36" s="56"/>
      <c r="H36" s="52">
        <v>0</v>
      </c>
      <c r="I36" s="51"/>
      <c r="J36" s="50">
        <v>180</v>
      </c>
      <c r="K36" s="50">
        <f>J36-H36</f>
        <v>180</v>
      </c>
      <c r="L36" s="43"/>
      <c r="M36" s="13"/>
      <c r="N36" s="13"/>
      <c r="O36" s="13"/>
      <c r="P36" s="13"/>
    </row>
    <row r="37" spans="2:16" s="1" customFormat="1" ht="25.5" customHeight="1">
      <c r="B37" s="37"/>
      <c r="C37" s="13"/>
      <c r="D37" s="13"/>
      <c r="E37" s="13"/>
      <c r="F37" s="44"/>
      <c r="G37" s="56"/>
      <c r="H37" s="52">
        <v>0</v>
      </c>
      <c r="I37" s="51"/>
      <c r="J37" s="50">
        <v>23</v>
      </c>
      <c r="K37" s="50">
        <f>J37-H37</f>
        <v>23</v>
      </c>
      <c r="L37" s="43"/>
      <c r="M37" s="13"/>
      <c r="N37" s="13"/>
      <c r="O37" s="13"/>
      <c r="P37" s="13"/>
    </row>
    <row r="38" spans="2:16" s="1" customFormat="1" ht="25.5" customHeight="1">
      <c r="B38" s="37"/>
      <c r="C38" s="13"/>
      <c r="D38" s="13"/>
      <c r="E38" s="13"/>
      <c r="F38" s="44"/>
      <c r="G38" s="56"/>
      <c r="H38" s="52">
        <v>0</v>
      </c>
      <c r="I38" s="51"/>
      <c r="J38" s="50">
        <v>4</v>
      </c>
      <c r="K38" s="50">
        <f>J38-H38</f>
        <v>4</v>
      </c>
      <c r="L38" s="43"/>
      <c r="M38" s="13"/>
      <c r="N38" s="13"/>
      <c r="O38" s="13"/>
      <c r="P38" s="13"/>
    </row>
    <row r="39" spans="2:16" s="1" customFormat="1" ht="24" customHeight="1">
      <c r="B39" s="37"/>
      <c r="C39" s="13"/>
      <c r="D39" s="13"/>
      <c r="E39" s="13"/>
      <c r="F39" s="44"/>
      <c r="G39" s="56"/>
      <c r="H39" s="52">
        <v>0</v>
      </c>
      <c r="I39" s="51"/>
      <c r="J39" s="50">
        <v>4</v>
      </c>
      <c r="K39" s="50">
        <f>J39-H39</f>
        <v>4</v>
      </c>
      <c r="L39" s="43"/>
      <c r="M39" s="13"/>
      <c r="N39" s="13"/>
      <c r="O39" s="13"/>
      <c r="P39" s="13"/>
    </row>
    <row r="40" spans="2:16" s="1" customFormat="1" ht="24" customHeight="1">
      <c r="B40" s="37"/>
      <c r="C40" s="13"/>
      <c r="D40" s="13"/>
      <c r="E40" s="13"/>
      <c r="F40" s="44"/>
      <c r="G40" s="56"/>
      <c r="H40" s="52">
        <v>0</v>
      </c>
      <c r="I40" s="51"/>
      <c r="J40" s="50">
        <v>5</v>
      </c>
      <c r="K40" s="50">
        <f>J40-H40</f>
        <v>5</v>
      </c>
      <c r="L40" s="43"/>
      <c r="M40" s="13"/>
      <c r="N40" s="13"/>
      <c r="O40" s="13"/>
      <c r="P40" s="13"/>
    </row>
    <row r="41" spans="2:16" s="1" customFormat="1" ht="31.5" customHeight="1">
      <c r="B41" s="37"/>
      <c r="C41" s="13"/>
      <c r="D41" s="13"/>
      <c r="E41" s="13"/>
      <c r="F41" s="44"/>
      <c r="G41" s="55"/>
      <c r="H41" s="52">
        <v>16</v>
      </c>
      <c r="I41" s="51"/>
      <c r="J41" s="50">
        <v>6362</v>
      </c>
      <c r="K41" s="50">
        <f>J41-H41</f>
        <v>6346</v>
      </c>
      <c r="L41" s="43"/>
      <c r="M41" s="13"/>
      <c r="N41" s="13"/>
      <c r="O41" s="13"/>
      <c r="P41" s="13"/>
    </row>
    <row r="42" spans="2:16" s="1" customFormat="1" ht="33" customHeight="1">
      <c r="B42" s="37"/>
      <c r="C42" s="13"/>
      <c r="D42" s="13"/>
      <c r="E42" s="13"/>
      <c r="F42" s="44"/>
      <c r="G42" s="55"/>
      <c r="H42" s="52">
        <v>1</v>
      </c>
      <c r="I42" s="51"/>
      <c r="J42" s="50">
        <v>872</v>
      </c>
      <c r="K42" s="50">
        <f>J42-H42</f>
        <v>871</v>
      </c>
      <c r="L42" s="43"/>
      <c r="M42" s="13"/>
      <c r="N42" s="13"/>
      <c r="O42" s="13"/>
      <c r="P42" s="13"/>
    </row>
    <row r="43" spans="2:16" s="1" customFormat="1" ht="33.75" customHeight="1">
      <c r="B43" s="37"/>
      <c r="C43" s="13"/>
      <c r="D43" s="13"/>
      <c r="E43" s="54"/>
      <c r="F43" s="44"/>
      <c r="G43" s="53" t="s">
        <v>31</v>
      </c>
      <c r="H43" s="52">
        <v>0</v>
      </c>
      <c r="I43" s="51"/>
      <c r="J43" s="50">
        <v>67</v>
      </c>
      <c r="K43" s="50">
        <f>J43-H43</f>
        <v>67</v>
      </c>
      <c r="L43" s="43"/>
      <c r="M43" s="13"/>
      <c r="N43" s="13"/>
      <c r="O43" s="13"/>
      <c r="P43" s="13"/>
    </row>
    <row r="44" spans="2:16" s="1" customFormat="1" ht="21" customHeight="1">
      <c r="B44" s="37"/>
      <c r="C44" s="13"/>
      <c r="D44" s="13"/>
      <c r="E44" s="45"/>
      <c r="F44" s="44"/>
      <c r="G44" s="49" t="s">
        <v>30</v>
      </c>
      <c r="H44" s="52">
        <v>0</v>
      </c>
      <c r="I44" s="51"/>
      <c r="J44" s="50">
        <v>1618</v>
      </c>
      <c r="K44" s="50">
        <f>J44-H44</f>
        <v>1618</v>
      </c>
      <c r="L44" s="43"/>
      <c r="M44" s="13"/>
      <c r="N44" s="13"/>
      <c r="O44" s="13"/>
      <c r="P44" s="13"/>
    </row>
    <row r="45" spans="2:16" s="1" customFormat="1" ht="26.25" customHeight="1">
      <c r="B45" s="37"/>
      <c r="C45" s="13"/>
      <c r="D45" s="13"/>
      <c r="E45" s="45"/>
      <c r="F45" s="44"/>
      <c r="G45" s="49" t="s">
        <v>29</v>
      </c>
      <c r="H45" s="48">
        <f>SUM(H17:I44)</f>
        <v>195</v>
      </c>
      <c r="I45" s="47"/>
      <c r="J45" s="46">
        <f>SUM(J17:J44)</f>
        <v>64625</v>
      </c>
      <c r="K45" s="46">
        <f>SUM(K17:K44)</f>
        <v>64430</v>
      </c>
      <c r="L45" s="42"/>
      <c r="M45" s="13"/>
      <c r="N45" s="13"/>
      <c r="O45" s="13"/>
      <c r="P45" s="13"/>
    </row>
    <row r="46" spans="2:16" s="1" customFormat="1" ht="15" customHeight="1">
      <c r="B46" s="37"/>
      <c r="C46" s="13"/>
      <c r="D46" s="13"/>
      <c r="E46" s="45"/>
      <c r="F46" s="44"/>
      <c r="G46" s="44"/>
      <c r="H46" s="44"/>
      <c r="I46" s="44"/>
      <c r="J46" s="44"/>
      <c r="K46" s="43"/>
      <c r="L46" s="42"/>
      <c r="M46" s="13"/>
      <c r="N46" s="13"/>
      <c r="O46" s="13"/>
      <c r="P46" s="13"/>
    </row>
    <row r="47" spans="2:16" s="1" customFormat="1" ht="18.75" customHeight="1">
      <c r="B47" s="37"/>
      <c r="C47" s="13"/>
      <c r="D47" s="41" t="s">
        <v>28</v>
      </c>
      <c r="E47" s="41"/>
      <c r="F47" s="41"/>
      <c r="G47" s="41"/>
      <c r="H47" s="41"/>
      <c r="I47" s="41"/>
      <c r="J47" s="41"/>
      <c r="K47" s="41"/>
      <c r="L47" s="41"/>
      <c r="M47" s="38"/>
      <c r="N47" s="38"/>
      <c r="O47" s="13"/>
      <c r="P47" s="13"/>
    </row>
    <row r="48" spans="2:16" s="1" customFormat="1" ht="18.75" customHeight="1">
      <c r="B48" s="37"/>
      <c r="C48" s="13"/>
      <c r="D48" s="41"/>
      <c r="E48" s="41"/>
      <c r="F48" s="41"/>
      <c r="G48" s="41"/>
      <c r="H48" s="41"/>
      <c r="I48" s="41"/>
      <c r="J48" s="41"/>
      <c r="K48" s="41"/>
      <c r="L48" s="41"/>
      <c r="M48" s="38"/>
      <c r="N48" s="38"/>
      <c r="O48" s="13"/>
      <c r="P48" s="13"/>
    </row>
    <row r="49" spans="2:18" s="1" customFormat="1" ht="11.25" customHeight="1">
      <c r="B49" s="37"/>
      <c r="C49" s="13"/>
      <c r="D49" s="40"/>
      <c r="E49" s="40"/>
      <c r="F49" s="40"/>
      <c r="G49" s="40"/>
      <c r="H49" s="40"/>
      <c r="I49" s="40"/>
      <c r="J49" s="40"/>
      <c r="K49" s="40"/>
      <c r="L49" s="40"/>
      <c r="M49" s="38"/>
      <c r="N49" s="38"/>
      <c r="O49" s="13"/>
      <c r="P49" s="13"/>
    </row>
    <row r="50" spans="2:18" s="1" customFormat="1" ht="86.25" customHeight="1">
      <c r="B50" s="37"/>
      <c r="C50" s="39" t="s">
        <v>27</v>
      </c>
      <c r="D50" s="39"/>
      <c r="E50" s="39"/>
      <c r="F50" s="39"/>
      <c r="G50" s="39"/>
      <c r="H50" s="39"/>
      <c r="I50" s="39"/>
      <c r="J50" s="39"/>
      <c r="K50" s="39"/>
      <c r="L50" s="39"/>
      <c r="M50" s="39"/>
      <c r="N50" s="38"/>
      <c r="O50" s="13"/>
      <c r="P50" s="13"/>
    </row>
    <row r="51" spans="2:18" s="1" customFormat="1" ht="7.5" customHeight="1">
      <c r="B51" s="37"/>
      <c r="C51" s="13"/>
      <c r="D51" s="13"/>
      <c r="E51" s="36"/>
      <c r="F51" s="13"/>
      <c r="G51" s="13"/>
      <c r="H51" s="13"/>
      <c r="I51" s="13"/>
      <c r="J51" s="13"/>
      <c r="K51" s="13"/>
      <c r="L51" s="13"/>
      <c r="M51" s="13"/>
      <c r="N51" s="13"/>
      <c r="O51" s="13"/>
      <c r="P51" s="13"/>
    </row>
    <row r="52" spans="2:18" s="1" customFormat="1" ht="6.75" customHeight="1">
      <c r="B52" s="27"/>
      <c r="C52" s="27"/>
      <c r="D52" s="30"/>
      <c r="E52" s="30"/>
      <c r="F52" s="30"/>
      <c r="G52" s="29"/>
      <c r="H52" s="29"/>
      <c r="I52" s="29"/>
      <c r="J52" s="29"/>
      <c r="K52" s="29"/>
      <c r="L52" s="29"/>
      <c r="M52" s="29"/>
      <c r="N52" s="27"/>
      <c r="O52" s="13"/>
      <c r="P52" s="13"/>
    </row>
    <row r="53" spans="2:18" s="1" customFormat="1" ht="18.75" customHeight="1">
      <c r="B53" s="27"/>
      <c r="C53" s="27"/>
      <c r="D53" s="35" t="s">
        <v>26</v>
      </c>
      <c r="E53" s="35"/>
      <c r="F53" s="35"/>
      <c r="G53" s="34" t="s">
        <v>25</v>
      </c>
      <c r="H53" s="34"/>
      <c r="I53" s="34" t="s">
        <v>24</v>
      </c>
      <c r="J53" s="34"/>
      <c r="K53" s="33" t="s">
        <v>23</v>
      </c>
      <c r="L53" s="33" t="s">
        <v>22</v>
      </c>
      <c r="M53" s="29"/>
      <c r="N53" s="27"/>
      <c r="O53" s="13"/>
      <c r="P53" s="13"/>
    </row>
    <row r="54" spans="2:18" s="1" customFormat="1" ht="15.75">
      <c r="B54" s="27"/>
      <c r="C54" s="27"/>
      <c r="D54" s="4" t="s">
        <v>21</v>
      </c>
      <c r="E54" s="4"/>
      <c r="F54" s="4"/>
      <c r="G54" s="24">
        <v>10766</v>
      </c>
      <c r="H54" s="24"/>
      <c r="I54" s="24">
        <v>415</v>
      </c>
      <c r="J54" s="24"/>
      <c r="K54" s="32">
        <v>1217</v>
      </c>
      <c r="L54" s="32">
        <v>848</v>
      </c>
      <c r="M54" s="29"/>
      <c r="N54" s="27"/>
      <c r="O54" s="13"/>
      <c r="P54" s="13"/>
    </row>
    <row r="55" spans="2:18" s="1" customFormat="1" ht="15.75">
      <c r="B55" s="27"/>
      <c r="C55" s="27"/>
      <c r="D55" s="4" t="s">
        <v>20</v>
      </c>
      <c r="E55" s="4"/>
      <c r="F55" s="4"/>
      <c r="G55" s="24">
        <v>139</v>
      </c>
      <c r="H55" s="24"/>
      <c r="I55" s="24">
        <v>34</v>
      </c>
      <c r="J55" s="24"/>
      <c r="K55" s="32">
        <v>115</v>
      </c>
      <c r="L55" s="32">
        <v>30</v>
      </c>
      <c r="M55" s="29"/>
      <c r="N55" s="27"/>
      <c r="O55" s="13"/>
      <c r="P55" s="13"/>
    </row>
    <row r="56" spans="2:18" s="1" customFormat="1" ht="15.75">
      <c r="B56" s="27"/>
      <c r="C56" s="27"/>
      <c r="D56" s="4" t="s">
        <v>19</v>
      </c>
      <c r="E56" s="4"/>
      <c r="F56" s="4"/>
      <c r="G56" s="24">
        <v>4</v>
      </c>
      <c r="H56" s="24"/>
      <c r="I56" s="24" t="s">
        <v>7</v>
      </c>
      <c r="J56" s="24"/>
      <c r="K56" s="32">
        <v>2</v>
      </c>
      <c r="L56" s="32">
        <v>1</v>
      </c>
      <c r="M56" s="29"/>
      <c r="N56" s="27"/>
      <c r="O56" s="13"/>
      <c r="P56" s="13"/>
    </row>
    <row r="57" spans="2:18" s="1" customFormat="1" ht="15.75">
      <c r="B57" s="27"/>
      <c r="C57" s="27"/>
      <c r="D57" s="4" t="s">
        <v>18</v>
      </c>
      <c r="E57" s="4"/>
      <c r="F57" s="4"/>
      <c r="G57" s="3">
        <f>SUM(G54:H56)</f>
        <v>10909</v>
      </c>
      <c r="H57" s="3"/>
      <c r="I57" s="3">
        <f>SUM(I54:J55)</f>
        <v>449</v>
      </c>
      <c r="J57" s="3"/>
      <c r="K57" s="31">
        <f>SUM(K54:K56)</f>
        <v>1334</v>
      </c>
      <c r="L57" s="31">
        <f>SUM(L54:L56)</f>
        <v>879</v>
      </c>
      <c r="M57" s="29"/>
      <c r="N57" s="27"/>
      <c r="O57" s="13"/>
      <c r="P57" s="13"/>
    </row>
    <row r="58" spans="2:18" s="1" customFormat="1" ht="15.75">
      <c r="B58" s="27"/>
      <c r="C58" s="27"/>
      <c r="D58" s="30"/>
      <c r="E58" s="30"/>
      <c r="F58" s="30"/>
      <c r="G58" s="29"/>
      <c r="H58" s="29"/>
      <c r="I58" s="29"/>
      <c r="J58" s="29"/>
      <c r="K58" s="29"/>
      <c r="L58" s="29"/>
      <c r="M58" s="29"/>
      <c r="N58" s="27"/>
      <c r="O58" s="13"/>
      <c r="P58" s="13"/>
    </row>
    <row r="59" spans="2:18" s="1" customFormat="1" ht="9.75" customHeight="1"/>
    <row r="60" spans="2:18" s="1" customFormat="1" ht="20.25" customHeight="1">
      <c r="B60" s="19" t="s">
        <v>17</v>
      </c>
      <c r="C60" s="19"/>
      <c r="D60" s="19"/>
      <c r="E60" s="19"/>
      <c r="F60" s="19"/>
      <c r="G60" s="19"/>
      <c r="H60" s="19"/>
      <c r="I60" s="19"/>
      <c r="J60" s="19"/>
      <c r="K60" s="19"/>
      <c r="L60" s="19"/>
      <c r="M60" s="19"/>
      <c r="N60" s="19"/>
      <c r="O60" s="19"/>
      <c r="P60" s="19"/>
      <c r="Q60" s="28"/>
      <c r="R60" s="28"/>
    </row>
    <row r="61" spans="2:18" s="1" customFormat="1" ht="6" customHeight="1">
      <c r="B61" s="27"/>
      <c r="C61" s="27"/>
      <c r="D61" s="27"/>
      <c r="E61" s="27"/>
      <c r="F61" s="27"/>
      <c r="G61" s="27"/>
      <c r="H61" s="27"/>
      <c r="I61" s="27"/>
      <c r="J61" s="27"/>
      <c r="K61" s="27"/>
      <c r="L61" s="27"/>
      <c r="M61" s="27"/>
      <c r="N61" s="27"/>
      <c r="O61" s="27"/>
      <c r="P61" s="27"/>
      <c r="Q61" s="27"/>
    </row>
    <row r="62" spans="2:18" s="1" customFormat="1" ht="33" customHeight="1">
      <c r="B62" s="26" t="s">
        <v>16</v>
      </c>
      <c r="C62" s="26"/>
      <c r="D62" s="26"/>
      <c r="E62" s="26"/>
      <c r="F62" s="26"/>
      <c r="G62" s="26"/>
      <c r="H62" s="26"/>
      <c r="I62" s="26"/>
      <c r="J62" s="26"/>
      <c r="K62" s="26"/>
      <c r="L62" s="26"/>
      <c r="M62" s="26"/>
      <c r="N62" s="26"/>
      <c r="O62" s="26"/>
      <c r="P62" s="26"/>
      <c r="Q62" s="20"/>
      <c r="R62" s="20"/>
    </row>
    <row r="63" spans="2:18" s="1" customFormat="1" ht="5.25" customHeight="1">
      <c r="B63" s="20"/>
      <c r="C63" s="20"/>
      <c r="D63" s="20"/>
      <c r="E63" s="20"/>
      <c r="F63" s="20"/>
      <c r="G63" s="20"/>
      <c r="H63" s="20"/>
      <c r="I63" s="20"/>
      <c r="J63" s="20"/>
      <c r="K63" s="20"/>
      <c r="L63" s="20"/>
      <c r="M63" s="20"/>
      <c r="N63" s="20"/>
      <c r="O63" s="20"/>
      <c r="P63" s="20"/>
      <c r="Q63" s="20"/>
      <c r="R63" s="20"/>
    </row>
    <row r="64" spans="2:18" s="1" customFormat="1">
      <c r="B64" s="20"/>
      <c r="C64" s="20"/>
      <c r="D64" s="20"/>
      <c r="E64" s="25" t="s">
        <v>15</v>
      </c>
      <c r="F64" s="25"/>
      <c r="G64" s="25" t="s">
        <v>14</v>
      </c>
      <c r="H64" s="25"/>
      <c r="I64" s="25" t="s">
        <v>13</v>
      </c>
      <c r="J64" s="25"/>
      <c r="K64" s="25" t="s">
        <v>12</v>
      </c>
      <c r="L64" s="25"/>
      <c r="M64" s="20"/>
      <c r="N64" s="20"/>
      <c r="O64" s="20"/>
      <c r="P64" s="20"/>
      <c r="Q64" s="20"/>
      <c r="R64" s="20"/>
    </row>
    <row r="65" spans="2:18" s="1" customFormat="1" ht="42.75" customHeight="1">
      <c r="B65" s="20"/>
      <c r="C65" s="20"/>
      <c r="D65" s="20"/>
      <c r="E65" s="16" t="s">
        <v>11</v>
      </c>
      <c r="F65" s="16"/>
      <c r="G65" s="15" t="s">
        <v>10</v>
      </c>
      <c r="H65" s="15"/>
      <c r="I65" s="15" t="s">
        <v>9</v>
      </c>
      <c r="J65" s="15"/>
      <c r="K65" s="15" t="s">
        <v>8</v>
      </c>
      <c r="L65" s="15"/>
      <c r="M65" s="20"/>
      <c r="N65" s="20"/>
      <c r="O65" s="20"/>
      <c r="P65" s="20"/>
      <c r="Q65" s="20"/>
      <c r="R65" s="20"/>
    </row>
    <row r="66" spans="2:18" s="1" customFormat="1" ht="35.25" customHeight="1">
      <c r="B66" s="20"/>
      <c r="C66" s="20"/>
      <c r="D66" s="20"/>
      <c r="E66" s="12"/>
      <c r="F66" s="11"/>
      <c r="G66" s="24">
        <v>13442</v>
      </c>
      <c r="H66" s="24"/>
      <c r="I66" s="24" t="s">
        <v>7</v>
      </c>
      <c r="J66" s="24"/>
      <c r="K66" s="24">
        <v>13442</v>
      </c>
      <c r="L66" s="24"/>
      <c r="M66" s="20"/>
      <c r="N66" s="20"/>
      <c r="O66" s="20"/>
      <c r="P66" s="20"/>
      <c r="Q66" s="20"/>
      <c r="R66" s="20"/>
    </row>
    <row r="67" spans="2:18" s="1" customFormat="1" ht="39" customHeight="1">
      <c r="B67" s="20"/>
      <c r="C67" s="20"/>
      <c r="D67" s="20"/>
      <c r="E67" s="12"/>
      <c r="F67" s="11"/>
      <c r="G67" s="24">
        <v>10766</v>
      </c>
      <c r="H67" s="24"/>
      <c r="I67" s="24">
        <v>143</v>
      </c>
      <c r="J67" s="24"/>
      <c r="K67" s="24">
        <f>G67+I67</f>
        <v>10909</v>
      </c>
      <c r="L67" s="24"/>
      <c r="M67" s="20"/>
      <c r="N67" s="20"/>
      <c r="O67" s="20"/>
      <c r="P67" s="20"/>
      <c r="Q67" s="20"/>
      <c r="R67" s="20"/>
    </row>
    <row r="68" spans="2:18" s="1" customFormat="1" ht="39" customHeight="1">
      <c r="B68" s="20"/>
      <c r="C68" s="20"/>
      <c r="D68" s="20"/>
      <c r="E68" s="12"/>
      <c r="F68" s="11"/>
      <c r="G68" s="24">
        <v>854</v>
      </c>
      <c r="H68" s="24"/>
      <c r="I68" s="24" t="s">
        <v>7</v>
      </c>
      <c r="J68" s="24"/>
      <c r="K68" s="24">
        <v>854</v>
      </c>
      <c r="L68" s="24"/>
      <c r="M68" s="20"/>
      <c r="N68" s="20"/>
      <c r="O68" s="20"/>
      <c r="P68" s="20"/>
      <c r="Q68" s="20"/>
      <c r="R68" s="20"/>
    </row>
    <row r="69" spans="2:18" s="1" customFormat="1" ht="39" customHeight="1">
      <c r="B69" s="20"/>
      <c r="C69" s="20"/>
      <c r="D69" s="20"/>
      <c r="E69" s="12"/>
      <c r="F69" s="11"/>
      <c r="G69" s="24">
        <v>415</v>
      </c>
      <c r="H69" s="24"/>
      <c r="I69" s="24">
        <v>34</v>
      </c>
      <c r="J69" s="24"/>
      <c r="K69" s="24">
        <f>G69+I69</f>
        <v>449</v>
      </c>
      <c r="L69" s="24"/>
      <c r="M69" s="20"/>
      <c r="N69" s="20"/>
      <c r="O69" s="20"/>
      <c r="P69" s="20"/>
      <c r="Q69" s="20"/>
      <c r="R69" s="20"/>
    </row>
    <row r="70" spans="2:18" s="1" customFormat="1" ht="39" customHeight="1">
      <c r="B70" s="20"/>
      <c r="C70" s="20"/>
      <c r="D70" s="20"/>
      <c r="E70" s="12"/>
      <c r="F70" s="11"/>
      <c r="G70" s="24">
        <v>1217</v>
      </c>
      <c r="H70" s="24"/>
      <c r="I70" s="24">
        <v>117</v>
      </c>
      <c r="J70" s="24"/>
      <c r="K70" s="24">
        <f>G70+I70</f>
        <v>1334</v>
      </c>
      <c r="L70" s="24"/>
      <c r="M70" s="20"/>
      <c r="N70" s="20"/>
      <c r="O70" s="20"/>
      <c r="P70" s="20"/>
      <c r="Q70" s="20"/>
      <c r="R70" s="20"/>
    </row>
    <row r="71" spans="2:18" s="1" customFormat="1" ht="36.75" customHeight="1">
      <c r="B71" s="20"/>
      <c r="C71" s="20"/>
      <c r="D71" s="20"/>
      <c r="E71" s="12"/>
      <c r="F71" s="11"/>
      <c r="G71" s="6">
        <v>1668</v>
      </c>
      <c r="H71" s="5"/>
      <c r="I71" s="6" t="s">
        <v>7</v>
      </c>
      <c r="J71" s="5"/>
      <c r="K71" s="6">
        <v>1668</v>
      </c>
      <c r="L71" s="5"/>
      <c r="M71" s="20"/>
      <c r="N71" s="20"/>
      <c r="O71" s="20"/>
      <c r="P71" s="20"/>
      <c r="Q71" s="20"/>
      <c r="R71" s="20"/>
    </row>
    <row r="72" spans="2:18" s="1" customFormat="1" ht="41.25" customHeight="1">
      <c r="B72" s="20"/>
      <c r="C72" s="20"/>
      <c r="D72" s="20"/>
      <c r="E72" s="12"/>
      <c r="F72" s="11"/>
      <c r="G72" s="6">
        <v>848</v>
      </c>
      <c r="H72" s="5"/>
      <c r="I72" s="6">
        <v>31</v>
      </c>
      <c r="J72" s="5"/>
      <c r="K72" s="6">
        <f>G72+I72</f>
        <v>879</v>
      </c>
      <c r="L72" s="5"/>
      <c r="M72" s="20"/>
      <c r="N72" s="20"/>
      <c r="O72" s="20"/>
      <c r="P72" s="20"/>
      <c r="Q72" s="20"/>
      <c r="R72" s="20"/>
    </row>
    <row r="73" spans="2:18" s="1" customFormat="1" ht="38.25" customHeight="1">
      <c r="B73" s="20"/>
      <c r="C73" s="20"/>
      <c r="D73" s="20"/>
      <c r="E73" s="12"/>
      <c r="F73" s="11"/>
      <c r="G73" s="6">
        <v>16662</v>
      </c>
      <c r="H73" s="5"/>
      <c r="I73" s="6" t="s">
        <v>7</v>
      </c>
      <c r="J73" s="5"/>
      <c r="K73" s="6">
        <v>16662</v>
      </c>
      <c r="L73" s="5"/>
      <c r="M73" s="20"/>
      <c r="N73" s="20"/>
      <c r="O73" s="20"/>
      <c r="P73" s="20"/>
      <c r="Q73" s="20"/>
      <c r="R73" s="20"/>
    </row>
    <row r="74" spans="2:18" s="1" customFormat="1" ht="38.25" customHeight="1">
      <c r="B74" s="20"/>
      <c r="C74" s="20"/>
      <c r="D74" s="20"/>
      <c r="E74" s="12"/>
      <c r="F74" s="11"/>
      <c r="G74" s="6">
        <v>1085</v>
      </c>
      <c r="H74" s="5"/>
      <c r="I74" s="6" t="s">
        <v>7</v>
      </c>
      <c r="J74" s="5"/>
      <c r="K74" s="6">
        <v>1085</v>
      </c>
      <c r="L74" s="5"/>
      <c r="M74" s="20"/>
      <c r="N74" s="20"/>
      <c r="O74" s="20"/>
      <c r="P74" s="20"/>
      <c r="Q74" s="20"/>
      <c r="R74" s="20"/>
    </row>
    <row r="75" spans="2:18" s="1" customFormat="1" ht="41.25" customHeight="1">
      <c r="B75" s="20"/>
      <c r="C75" s="20"/>
      <c r="D75" s="20"/>
      <c r="E75" s="12"/>
      <c r="F75" s="11"/>
      <c r="G75" s="6">
        <v>6932</v>
      </c>
      <c r="H75" s="5"/>
      <c r="I75" s="6" t="s">
        <v>7</v>
      </c>
      <c r="J75" s="5"/>
      <c r="K75" s="6">
        <v>6932</v>
      </c>
      <c r="L75" s="5"/>
      <c r="M75" s="20"/>
      <c r="N75" s="20"/>
      <c r="O75" s="20"/>
      <c r="P75" s="20"/>
      <c r="Q75" s="20"/>
      <c r="R75" s="20"/>
    </row>
    <row r="76" spans="2:18" s="1" customFormat="1" ht="39" customHeight="1">
      <c r="B76" s="20"/>
      <c r="C76" s="20"/>
      <c r="D76" s="20"/>
      <c r="E76" s="12"/>
      <c r="F76" s="11"/>
      <c r="G76" s="6">
        <v>475</v>
      </c>
      <c r="H76" s="5"/>
      <c r="I76" s="6" t="s">
        <v>7</v>
      </c>
      <c r="J76" s="5"/>
      <c r="K76" s="6">
        <v>475</v>
      </c>
      <c r="L76" s="5"/>
      <c r="M76" s="20"/>
      <c r="N76" s="20"/>
      <c r="O76" s="20"/>
      <c r="P76" s="20"/>
      <c r="Q76" s="20"/>
      <c r="R76" s="20"/>
    </row>
    <row r="77" spans="2:18" s="1" customFormat="1" ht="40.5" customHeight="1">
      <c r="B77" s="20"/>
      <c r="C77" s="20"/>
      <c r="D77" s="20"/>
      <c r="E77" s="12"/>
      <c r="F77" s="11"/>
      <c r="G77" s="6">
        <v>356</v>
      </c>
      <c r="H77" s="5"/>
      <c r="I77" s="6" t="s">
        <v>7</v>
      </c>
      <c r="J77" s="5"/>
      <c r="K77" s="6">
        <v>356</v>
      </c>
      <c r="L77" s="5"/>
      <c r="M77" s="20"/>
      <c r="N77" s="20"/>
      <c r="O77" s="20"/>
      <c r="P77" s="20"/>
      <c r="Q77" s="20"/>
      <c r="R77" s="20"/>
    </row>
    <row r="78" spans="2:18" s="1" customFormat="1" ht="39.75" customHeight="1">
      <c r="B78" s="20"/>
      <c r="C78" s="20"/>
      <c r="D78" s="20"/>
      <c r="E78" s="12"/>
      <c r="F78" s="11"/>
      <c r="G78" s="6">
        <v>483</v>
      </c>
      <c r="H78" s="5"/>
      <c r="I78" s="6" t="s">
        <v>7</v>
      </c>
      <c r="J78" s="5"/>
      <c r="K78" s="6">
        <v>483</v>
      </c>
      <c r="L78" s="5"/>
      <c r="M78" s="20"/>
      <c r="N78" s="20"/>
      <c r="O78" s="20"/>
      <c r="P78" s="20"/>
      <c r="Q78" s="20"/>
      <c r="R78" s="20"/>
    </row>
    <row r="79" spans="2:18" s="1" customFormat="1" ht="39.75" customHeight="1">
      <c r="B79" s="20"/>
      <c r="C79" s="20"/>
      <c r="D79" s="20"/>
      <c r="E79" s="12"/>
      <c r="F79" s="11"/>
      <c r="G79" s="6">
        <v>6346</v>
      </c>
      <c r="H79" s="5"/>
      <c r="I79" s="6"/>
      <c r="J79" s="5"/>
      <c r="K79" s="6">
        <v>6346</v>
      </c>
      <c r="L79" s="5"/>
      <c r="M79" s="20"/>
      <c r="N79" s="20"/>
      <c r="O79" s="20"/>
      <c r="P79" s="20"/>
      <c r="Q79" s="20"/>
      <c r="R79" s="20"/>
    </row>
    <row r="80" spans="2:18" s="1" customFormat="1" ht="38.25" customHeight="1">
      <c r="B80" s="20"/>
      <c r="C80" s="20"/>
      <c r="D80" s="20"/>
      <c r="E80" s="10"/>
      <c r="F80" s="9"/>
      <c r="G80" s="6">
        <v>871</v>
      </c>
      <c r="H80" s="5"/>
      <c r="I80" s="6" t="s">
        <v>7</v>
      </c>
      <c r="J80" s="5"/>
      <c r="K80" s="6">
        <v>871</v>
      </c>
      <c r="L80" s="5"/>
      <c r="M80" s="20"/>
      <c r="N80" s="20"/>
      <c r="O80" s="20"/>
      <c r="P80" s="20"/>
      <c r="Q80" s="20"/>
      <c r="R80" s="20"/>
    </row>
    <row r="81" spans="2:18" s="1" customFormat="1" ht="40.5" customHeight="1">
      <c r="B81" s="20"/>
      <c r="C81" s="20"/>
      <c r="D81" s="20"/>
      <c r="E81" s="8" t="s">
        <v>2</v>
      </c>
      <c r="F81" s="8"/>
      <c r="G81" s="6">
        <v>67</v>
      </c>
      <c r="H81" s="5"/>
      <c r="I81" s="6" t="s">
        <v>7</v>
      </c>
      <c r="J81" s="5"/>
      <c r="K81" s="6">
        <v>67</v>
      </c>
      <c r="L81" s="5"/>
      <c r="M81" s="20"/>
      <c r="N81" s="20"/>
      <c r="O81" s="20"/>
      <c r="P81" s="20"/>
      <c r="Q81" s="20"/>
      <c r="R81" s="20"/>
    </row>
    <row r="82" spans="2:18" s="1" customFormat="1" ht="27" customHeight="1">
      <c r="B82" s="20"/>
      <c r="C82" s="20"/>
      <c r="D82" s="20"/>
      <c r="E82" s="7" t="s">
        <v>1</v>
      </c>
      <c r="F82" s="7"/>
      <c r="G82" s="6">
        <v>1618</v>
      </c>
      <c r="H82" s="5"/>
      <c r="I82" s="6" t="s">
        <v>7</v>
      </c>
      <c r="J82" s="5"/>
      <c r="K82" s="6">
        <v>1618</v>
      </c>
      <c r="L82" s="5"/>
      <c r="M82" s="20"/>
      <c r="N82" s="20"/>
      <c r="O82" s="20"/>
      <c r="P82" s="20"/>
      <c r="Q82" s="20"/>
      <c r="R82" s="20"/>
    </row>
    <row r="83" spans="2:18" s="1" customFormat="1" ht="25.5" customHeight="1">
      <c r="B83" s="20"/>
      <c r="C83" s="20"/>
      <c r="D83" s="20"/>
      <c r="E83" s="8" t="s">
        <v>0</v>
      </c>
      <c r="F83" s="8"/>
      <c r="G83" s="23">
        <f>SUM(G66:H82)</f>
        <v>64105</v>
      </c>
      <c r="H83" s="22"/>
      <c r="I83" s="23">
        <f>SUM(I67,I69,I70,I72)</f>
        <v>325</v>
      </c>
      <c r="J83" s="22"/>
      <c r="K83" s="23">
        <f>SUM(K66:L82)</f>
        <v>64430</v>
      </c>
      <c r="L83" s="22"/>
      <c r="M83" s="20"/>
      <c r="N83" s="20"/>
      <c r="O83" s="20"/>
      <c r="P83" s="20"/>
      <c r="Q83" s="20"/>
      <c r="R83" s="20"/>
    </row>
    <row r="84" spans="2:18" s="1" customFormat="1" ht="5.25" customHeight="1">
      <c r="B84" s="20"/>
      <c r="C84" s="20"/>
      <c r="D84" s="20"/>
      <c r="E84" s="21"/>
      <c r="F84" s="21"/>
      <c r="G84" s="20"/>
      <c r="H84" s="20"/>
      <c r="I84" s="20"/>
      <c r="J84" s="20"/>
      <c r="K84" s="20"/>
      <c r="L84" s="20"/>
      <c r="M84" s="20"/>
      <c r="N84" s="20"/>
      <c r="O84" s="20"/>
      <c r="P84" s="20"/>
      <c r="Q84" s="20"/>
      <c r="R84" s="20"/>
    </row>
    <row r="85" spans="2:18" s="1" customFormat="1" ht="7.5" customHeight="1">
      <c r="B85" s="20"/>
      <c r="C85" s="20"/>
      <c r="D85" s="20"/>
      <c r="E85" s="20"/>
      <c r="F85" s="20"/>
      <c r="G85" s="20"/>
      <c r="H85" s="20"/>
      <c r="I85" s="20"/>
      <c r="J85" s="20"/>
      <c r="K85" s="20"/>
      <c r="L85" s="20"/>
      <c r="M85" s="20"/>
      <c r="N85" s="20"/>
      <c r="O85" s="20"/>
      <c r="P85" s="20"/>
      <c r="Q85" s="20"/>
      <c r="R85" s="20"/>
    </row>
    <row r="86" spans="2:18" s="1" customFormat="1" ht="21.75" customHeight="1">
      <c r="B86" s="19" t="s">
        <v>6</v>
      </c>
      <c r="C86" s="19"/>
      <c r="D86" s="19"/>
      <c r="E86" s="19"/>
      <c r="F86" s="19"/>
      <c r="G86" s="19"/>
      <c r="H86" s="19"/>
      <c r="I86" s="19"/>
      <c r="J86" s="19"/>
      <c r="K86" s="19"/>
      <c r="L86" s="19"/>
      <c r="M86" s="19"/>
      <c r="N86" s="19"/>
      <c r="O86" s="19"/>
      <c r="P86" s="19"/>
      <c r="Q86" s="18"/>
      <c r="R86" s="18"/>
    </row>
    <row r="87" spans="2:18" s="1" customFormat="1" ht="9.75" customHeight="1"/>
    <row r="88" spans="2:18" s="1" customFormat="1" ht="15.75">
      <c r="B88" s="17" t="s">
        <v>5</v>
      </c>
      <c r="C88" s="17"/>
      <c r="D88" s="17"/>
      <c r="E88" s="17"/>
      <c r="F88" s="17"/>
      <c r="G88" s="17"/>
      <c r="H88" s="17"/>
      <c r="I88" s="17"/>
      <c r="J88" s="17"/>
      <c r="K88" s="17"/>
      <c r="L88" s="17"/>
      <c r="M88" s="17"/>
      <c r="N88" s="17"/>
      <c r="O88" s="17"/>
      <c r="P88" s="17"/>
    </row>
    <row r="89" spans="2:18" s="1" customFormat="1" ht="8.25" customHeight="1"/>
    <row r="90" spans="2:18" s="1" customFormat="1" ht="33.75" customHeight="1">
      <c r="G90" s="16" t="s">
        <v>4</v>
      </c>
      <c r="H90" s="16"/>
      <c r="I90" s="15" t="s">
        <v>3</v>
      </c>
      <c r="J90" s="15"/>
      <c r="K90" s="14"/>
      <c r="L90" s="14"/>
    </row>
    <row r="91" spans="2:18" s="1" customFormat="1" ht="35.25" customHeight="1">
      <c r="G91" s="12"/>
      <c r="H91" s="11"/>
      <c r="I91" s="6">
        <v>13442</v>
      </c>
      <c r="J91" s="5"/>
      <c r="K91" s="13"/>
      <c r="L91" s="13"/>
    </row>
    <row r="92" spans="2:18" s="1" customFormat="1" ht="39.75" customHeight="1">
      <c r="G92" s="12"/>
      <c r="H92" s="11"/>
      <c r="I92" s="6">
        <v>13571</v>
      </c>
      <c r="J92" s="5"/>
    </row>
    <row r="93" spans="2:18" s="1" customFormat="1" ht="36.75" customHeight="1">
      <c r="G93" s="12"/>
      <c r="H93" s="11"/>
      <c r="I93" s="6">
        <v>854</v>
      </c>
      <c r="J93" s="5"/>
    </row>
    <row r="94" spans="2:18" s="1" customFormat="1" ht="36" customHeight="1">
      <c r="G94" s="12"/>
      <c r="H94" s="11"/>
      <c r="I94" s="6">
        <v>1668</v>
      </c>
      <c r="J94" s="5"/>
    </row>
    <row r="95" spans="2:18" s="1" customFormat="1" ht="34.5" customHeight="1">
      <c r="G95" s="12"/>
      <c r="H95" s="11"/>
      <c r="I95" s="6">
        <v>16662</v>
      </c>
      <c r="J95" s="5"/>
    </row>
    <row r="96" spans="2:18" s="1" customFormat="1" ht="39" customHeight="1">
      <c r="G96" s="12"/>
      <c r="H96" s="11"/>
      <c r="I96" s="6">
        <v>1085</v>
      </c>
      <c r="J96" s="5"/>
    </row>
    <row r="97" spans="7:10" s="1" customFormat="1" ht="40.5" customHeight="1">
      <c r="G97" s="12"/>
      <c r="H97" s="11"/>
      <c r="I97" s="6">
        <v>6932</v>
      </c>
      <c r="J97" s="5"/>
    </row>
    <row r="98" spans="7:10" s="1" customFormat="1" ht="38.25" customHeight="1">
      <c r="G98" s="12"/>
      <c r="H98" s="11"/>
      <c r="I98" s="6">
        <v>475</v>
      </c>
      <c r="J98" s="5"/>
    </row>
    <row r="99" spans="7:10" s="1" customFormat="1" ht="39" customHeight="1">
      <c r="G99" s="12"/>
      <c r="H99" s="11"/>
      <c r="I99" s="6">
        <v>356</v>
      </c>
      <c r="J99" s="5"/>
    </row>
    <row r="100" spans="7:10" s="1" customFormat="1" ht="34.5" customHeight="1">
      <c r="G100" s="12"/>
      <c r="H100" s="11"/>
      <c r="I100" s="6">
        <v>483</v>
      </c>
      <c r="J100" s="5"/>
    </row>
    <row r="101" spans="7:10" s="1" customFormat="1" ht="34.5" customHeight="1">
      <c r="G101" s="10"/>
      <c r="H101" s="9"/>
      <c r="I101" s="6">
        <v>6346</v>
      </c>
      <c r="J101" s="5"/>
    </row>
    <row r="102" spans="7:10" s="1" customFormat="1" ht="34.5" customHeight="1">
      <c r="G102" s="10"/>
      <c r="H102" s="9"/>
      <c r="I102" s="6">
        <v>871</v>
      </c>
      <c r="J102" s="5"/>
    </row>
    <row r="103" spans="7:10" s="1" customFormat="1" ht="30" customHeight="1">
      <c r="G103" s="8" t="s">
        <v>2</v>
      </c>
      <c r="H103" s="8"/>
      <c r="I103" s="6">
        <v>67</v>
      </c>
      <c r="J103" s="5"/>
    </row>
    <row r="104" spans="7:10" s="1" customFormat="1" ht="22.5" customHeight="1">
      <c r="G104" s="7" t="s">
        <v>1</v>
      </c>
      <c r="H104" s="7"/>
      <c r="I104" s="6">
        <v>1618</v>
      </c>
      <c r="J104" s="5"/>
    </row>
    <row r="105" spans="7:10" s="1" customFormat="1" ht="30.75" customHeight="1">
      <c r="G105" s="4" t="s">
        <v>0</v>
      </c>
      <c r="H105" s="4"/>
      <c r="I105" s="3">
        <f>SUM(I91:J104)</f>
        <v>64430</v>
      </c>
      <c r="J105" s="3"/>
    </row>
    <row r="106" spans="7:10" s="1" customFormat="1" ht="32.25" customHeight="1">
      <c r="I106" s="2"/>
      <c r="J106" s="2"/>
    </row>
    <row r="107" spans="7:10" s="1" customFormat="1">
      <c r="I107" s="2"/>
      <c r="J107" s="2"/>
    </row>
    <row r="108" spans="7:10" s="1" customFormat="1"/>
    <row r="109" spans="7:10" s="1" customFormat="1"/>
    <row r="110" spans="7:10" s="1" customFormat="1"/>
    <row r="111" spans="7:10" s="1" customFormat="1"/>
    <row r="112" spans="7:10"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sheetData>
  <mergeCells count="180">
    <mergeCell ref="G95:H95"/>
    <mergeCell ref="G98:H98"/>
    <mergeCell ref="I98:J98"/>
    <mergeCell ref="G99:H99"/>
    <mergeCell ref="I99:J99"/>
    <mergeCell ref="G100:H100"/>
    <mergeCell ref="I100:J100"/>
    <mergeCell ref="G101:H101"/>
    <mergeCell ref="I101:J101"/>
    <mergeCell ref="G103:H103"/>
    <mergeCell ref="I103:J103"/>
    <mergeCell ref="G104:H104"/>
    <mergeCell ref="I104:J104"/>
    <mergeCell ref="G102:H102"/>
    <mergeCell ref="I102:J102"/>
    <mergeCell ref="I94:J94"/>
    <mergeCell ref="G105:H105"/>
    <mergeCell ref="I105:J105"/>
    <mergeCell ref="I106:J106"/>
    <mergeCell ref="I107:J107"/>
    <mergeCell ref="H42:I42"/>
    <mergeCell ref="D47:L48"/>
    <mergeCell ref="E79:F79"/>
    <mergeCell ref="I79:J79"/>
    <mergeCell ref="K79:L79"/>
    <mergeCell ref="I95:J95"/>
    <mergeCell ref="G96:H96"/>
    <mergeCell ref="I96:J96"/>
    <mergeCell ref="G97:H97"/>
    <mergeCell ref="I97:J97"/>
    <mergeCell ref="G92:H92"/>
    <mergeCell ref="I92:J92"/>
    <mergeCell ref="G93:H93"/>
    <mergeCell ref="I93:J93"/>
    <mergeCell ref="G94:H94"/>
    <mergeCell ref="E83:F83"/>
    <mergeCell ref="G83:H83"/>
    <mergeCell ref="I83:J83"/>
    <mergeCell ref="K83:L83"/>
    <mergeCell ref="E84:F84"/>
    <mergeCell ref="B86:P86"/>
    <mergeCell ref="B88:P88"/>
    <mergeCell ref="G90:H90"/>
    <mergeCell ref="I90:J90"/>
    <mergeCell ref="K90:L90"/>
    <mergeCell ref="G91:H91"/>
    <mergeCell ref="I91:J91"/>
    <mergeCell ref="E78:F78"/>
    <mergeCell ref="G78:H78"/>
    <mergeCell ref="I78:J78"/>
    <mergeCell ref="K78:L78"/>
    <mergeCell ref="E80:F80"/>
    <mergeCell ref="G80:H80"/>
    <mergeCell ref="I80:J80"/>
    <mergeCell ref="K80:L80"/>
    <mergeCell ref="G79:H79"/>
    <mergeCell ref="E81:F81"/>
    <mergeCell ref="G81:H81"/>
    <mergeCell ref="I81:J81"/>
    <mergeCell ref="K81:L81"/>
    <mergeCell ref="E82:F82"/>
    <mergeCell ref="G82:H82"/>
    <mergeCell ref="I82:J82"/>
    <mergeCell ref="K82:L82"/>
    <mergeCell ref="E74:F74"/>
    <mergeCell ref="G74:H74"/>
    <mergeCell ref="I74:J74"/>
    <mergeCell ref="K74:L74"/>
    <mergeCell ref="E75:F75"/>
    <mergeCell ref="G75:H75"/>
    <mergeCell ref="I75:J75"/>
    <mergeCell ref="K75:L75"/>
    <mergeCell ref="E76:F76"/>
    <mergeCell ref="G76:H76"/>
    <mergeCell ref="I76:J76"/>
    <mergeCell ref="K76:L76"/>
    <mergeCell ref="E77:F77"/>
    <mergeCell ref="G77:H77"/>
    <mergeCell ref="I77:J77"/>
    <mergeCell ref="K77:L77"/>
    <mergeCell ref="E70:F70"/>
    <mergeCell ref="G70:H70"/>
    <mergeCell ref="I70:J70"/>
    <mergeCell ref="K70:L70"/>
    <mergeCell ref="E71:F71"/>
    <mergeCell ref="G71:H71"/>
    <mergeCell ref="I71:J71"/>
    <mergeCell ref="K71:L71"/>
    <mergeCell ref="E72:F72"/>
    <mergeCell ref="G72:H72"/>
    <mergeCell ref="I72:J72"/>
    <mergeCell ref="K72:L72"/>
    <mergeCell ref="E73:F73"/>
    <mergeCell ref="G73:H73"/>
    <mergeCell ref="I73:J73"/>
    <mergeCell ref="K73:L73"/>
    <mergeCell ref="E69:F69"/>
    <mergeCell ref="G69:H69"/>
    <mergeCell ref="I69:J69"/>
    <mergeCell ref="K69:L69"/>
    <mergeCell ref="E66:F66"/>
    <mergeCell ref="G66:H66"/>
    <mergeCell ref="I66:J66"/>
    <mergeCell ref="K66:L66"/>
    <mergeCell ref="E67:F67"/>
    <mergeCell ref="G67:H67"/>
    <mergeCell ref="I57:J57"/>
    <mergeCell ref="B60:P60"/>
    <mergeCell ref="E68:F68"/>
    <mergeCell ref="G68:H68"/>
    <mergeCell ref="I68:J68"/>
    <mergeCell ref="K68:L68"/>
    <mergeCell ref="I67:J67"/>
    <mergeCell ref="K67:L67"/>
    <mergeCell ref="E64:F64"/>
    <mergeCell ref="G64:H64"/>
    <mergeCell ref="I64:J64"/>
    <mergeCell ref="K64:L64"/>
    <mergeCell ref="E65:F65"/>
    <mergeCell ref="G65:H65"/>
    <mergeCell ref="I65:J65"/>
    <mergeCell ref="K65:L65"/>
    <mergeCell ref="D53:F53"/>
    <mergeCell ref="G53:H53"/>
    <mergeCell ref="I53:J53"/>
    <mergeCell ref="D54:F54"/>
    <mergeCell ref="G54:H54"/>
    <mergeCell ref="I54:J54"/>
    <mergeCell ref="Q60:R60"/>
    <mergeCell ref="B62:P62"/>
    <mergeCell ref="D55:F55"/>
    <mergeCell ref="G55:H55"/>
    <mergeCell ref="I55:J55"/>
    <mergeCell ref="D56:F56"/>
    <mergeCell ref="G56:H56"/>
    <mergeCell ref="I56:J56"/>
    <mergeCell ref="D57:F57"/>
    <mergeCell ref="G57:H57"/>
    <mergeCell ref="H33:I33"/>
    <mergeCell ref="H34:I34"/>
    <mergeCell ref="H35:I35"/>
    <mergeCell ref="H36:I36"/>
    <mergeCell ref="H37:I37"/>
    <mergeCell ref="H38:I38"/>
    <mergeCell ref="C50:M50"/>
    <mergeCell ref="H39:I39"/>
    <mergeCell ref="H40:I40"/>
    <mergeCell ref="H41:I41"/>
    <mergeCell ref="H43:I43"/>
    <mergeCell ref="H44:I44"/>
    <mergeCell ref="H45:I45"/>
    <mergeCell ref="H28:I28"/>
    <mergeCell ref="H29:I29"/>
    <mergeCell ref="H30:I30"/>
    <mergeCell ref="H31:I31"/>
    <mergeCell ref="H32:I32"/>
    <mergeCell ref="H21:I21"/>
    <mergeCell ref="H22:I22"/>
    <mergeCell ref="H23:I23"/>
    <mergeCell ref="H24:I24"/>
    <mergeCell ref="H25:I25"/>
    <mergeCell ref="H14:I14"/>
    <mergeCell ref="E15:E16"/>
    <mergeCell ref="G15:G16"/>
    <mergeCell ref="H15:I15"/>
    <mergeCell ref="J15:J16"/>
    <mergeCell ref="H27:I27"/>
    <mergeCell ref="H26:I26"/>
    <mergeCell ref="K15:K16"/>
    <mergeCell ref="H16:I16"/>
    <mergeCell ref="H17:I17"/>
    <mergeCell ref="H18:I18"/>
    <mergeCell ref="H19:I19"/>
    <mergeCell ref="H20:I20"/>
    <mergeCell ref="A1:P1"/>
    <mergeCell ref="A2:P2"/>
    <mergeCell ref="B4:P4"/>
    <mergeCell ref="B6:P6"/>
    <mergeCell ref="B8:P10"/>
    <mergeCell ref="B12:P12"/>
  </mergeCells>
  <pageMargins left="0.7" right="0.7" top="0.75" bottom="0.75" header="0.3" footer="0.3"/>
  <pageSetup scale="68"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DISTRITO VIII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2016-09-08T16:42:18Z</cp:lastPrinted>
  <dcterms:created xsi:type="dcterms:W3CDTF">2016-09-08T16:41:08Z</dcterms:created>
  <dcterms:modified xsi:type="dcterms:W3CDTF">2016-09-08T16:43:27Z</dcterms:modified>
</cp:coreProperties>
</file>